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5390" windowHeight="7545" tabRatio="733"/>
  </bookViews>
  <sheets>
    <sheet name="세입세출총괄표" sheetId="31" r:id="rId1"/>
    <sheet name="세입결산서" sheetId="12" r:id="rId2"/>
    <sheet name="세출결산서" sheetId="13" r:id="rId3"/>
    <sheet name="과목전용조서" sheetId="4" r:id="rId4"/>
    <sheet name="예비비사용조서" sheetId="5" r:id="rId5"/>
    <sheet name="현금및예금명세서" sheetId="7" r:id="rId6"/>
    <sheet name="정부보조금명세서" sheetId="1" r:id="rId7"/>
    <sheet name="인건비명세서" sheetId="11" r:id="rId8"/>
    <sheet name="사업비명세서" sheetId="8" r:id="rId9"/>
    <sheet name="사업수입명세서" sheetId="9" r:id="rId10"/>
    <sheet name="사무비명세서" sheetId="10" r:id="rId11"/>
    <sheet name="기본재산수입명세서" sheetId="14" r:id="rId12"/>
    <sheet name="기타비용명세서" sheetId="15" r:id="rId13"/>
    <sheet name="비품명세서" sheetId="25" r:id="rId14"/>
    <sheet name="매각 및 폐기 비품명세서" sheetId="28" r:id="rId15"/>
    <sheet name="후원금 수입명세서 " sheetId="29" r:id="rId16"/>
    <sheet name="후원품수입명세서" sheetId="21" r:id="rId17"/>
    <sheet name="후원금 사용명세서" sheetId="22" r:id="rId18"/>
    <sheet name="후원품 사용명세서" sheetId="23" r:id="rId19"/>
    <sheet name="후원금 전용계좌" sheetId="24" r:id="rId20"/>
    <sheet name="퇴직연금 운영내역" sheetId="16" r:id="rId21"/>
    <sheet name="퇴직자 퇴직금 지급현황" sheetId="17" r:id="rId22"/>
    <sheet name="퇴직금중간정산내역" sheetId="18" r:id="rId23"/>
    <sheet name="예수금현황" sheetId="19" r:id="rId24"/>
    <sheet name="Sheet1" sheetId="30" r:id="rId25"/>
  </sheets>
  <definedNames>
    <definedName name="_xlnm.Print_Area" localSheetId="19">'후원금 전용계좌'!#REF!</definedName>
    <definedName name="_xlnm.Print_Titles" localSheetId="14">'매각 및 폐기 비품명세서'!$4:$5</definedName>
    <definedName name="_xlnm.Print_Titles" localSheetId="13">비품명세서!#REF!</definedName>
    <definedName name="_xlnm.Print_Titles" localSheetId="17">'후원금 사용명세서'!$3:$3</definedName>
    <definedName name="_xlnm.Print_Titles" localSheetId="15">'후원금 수입명세서 '!$4:$5</definedName>
    <definedName name="_xlnm.Print_Titles" localSheetId="18">'후원품 사용명세서'!$3:$3</definedName>
    <definedName name="_xlnm.Print_Titles" localSheetId="16">후원품수입명세서!$4:$5</definedName>
  </definedNames>
  <calcPr calcId="124519"/>
</workbook>
</file>

<file path=xl/calcChain.xml><?xml version="1.0" encoding="utf-8"?>
<calcChain xmlns="http://schemas.openxmlformats.org/spreadsheetml/2006/main">
  <c r="C14" i="16"/>
  <c r="F7" i="17"/>
  <c r="G7"/>
  <c r="E7"/>
  <c r="C11" i="16"/>
  <c r="D7" i="15"/>
  <c r="N6" i="21"/>
  <c r="K1204" i="29"/>
  <c r="K6" s="1"/>
  <c r="D10" i="10"/>
  <c r="C8" i="11"/>
  <c r="F10" i="7"/>
  <c r="G10"/>
  <c r="G5" i="16"/>
  <c r="D23" i="8" l="1"/>
</calcChain>
</file>

<file path=xl/sharedStrings.xml><?xml version="1.0" encoding="utf-8"?>
<sst xmlns="http://schemas.openxmlformats.org/spreadsheetml/2006/main" count="8344" uniqueCount="412">
  <si>
    <t>금액</t>
    <phoneticPr fontId="1" type="noConversion"/>
  </si>
  <si>
    <t>사용일자</t>
    <phoneticPr fontId="1" type="noConversion"/>
  </si>
  <si>
    <t>사유</t>
    <phoneticPr fontId="1" type="noConversion"/>
  </si>
  <si>
    <t>사용내역</t>
    <phoneticPr fontId="1" type="noConversion"/>
  </si>
  <si>
    <t>비고</t>
    <phoneticPr fontId="1" type="noConversion"/>
  </si>
  <si>
    <t>구분</t>
    <phoneticPr fontId="1" type="noConversion"/>
  </si>
  <si>
    <t>순번</t>
    <phoneticPr fontId="1" type="noConversion"/>
  </si>
  <si>
    <t>예금종류</t>
    <phoneticPr fontId="1" type="noConversion"/>
  </si>
  <si>
    <t>예치은행</t>
    <phoneticPr fontId="1" type="noConversion"/>
  </si>
  <si>
    <t>계좌번호</t>
    <phoneticPr fontId="1" type="noConversion"/>
  </si>
  <si>
    <t>전년도이월액</t>
    <phoneticPr fontId="1" type="noConversion"/>
  </si>
  <si>
    <t>현재잔액</t>
    <phoneticPr fontId="1" type="noConversion"/>
  </si>
  <si>
    <t>구분</t>
    <phoneticPr fontId="1" type="noConversion"/>
  </si>
  <si>
    <t>내역</t>
    <phoneticPr fontId="1" type="noConversion"/>
  </si>
  <si>
    <t>산출내역</t>
    <phoneticPr fontId="1" type="noConversion"/>
  </si>
  <si>
    <t>자부담</t>
    <phoneticPr fontId="1" type="noConversion"/>
  </si>
  <si>
    <t>후원금</t>
    <phoneticPr fontId="1" type="noConversion"/>
  </si>
  <si>
    <t xml:space="preserve">8. 사업비 명세서   </t>
    <phoneticPr fontId="1" type="noConversion"/>
  </si>
  <si>
    <t xml:space="preserve">9. 사업수입 명세서  </t>
    <phoneticPr fontId="1" type="noConversion"/>
  </si>
  <si>
    <t>10. 사무비 명세서</t>
    <phoneticPr fontId="1" type="noConversion"/>
  </si>
  <si>
    <t>11. 기본재산 수입명세서</t>
    <phoneticPr fontId="1" type="noConversion"/>
  </si>
  <si>
    <t>12. 기타비용명세서</t>
    <phoneticPr fontId="1" type="noConversion"/>
  </si>
  <si>
    <t>은행명</t>
    <phoneticPr fontId="1" type="noConversion"/>
  </si>
  <si>
    <t>적립유형</t>
    <phoneticPr fontId="1" type="noConversion"/>
  </si>
  <si>
    <t>* 퇴직금 적립 은행 운영내역서 첨부</t>
    <phoneticPr fontId="1" type="noConversion"/>
  </si>
  <si>
    <t>퇴직자명</t>
    <phoneticPr fontId="1" type="noConversion"/>
  </si>
  <si>
    <t>입사일자</t>
    <phoneticPr fontId="1" type="noConversion"/>
  </si>
  <si>
    <t>퇴직일자</t>
    <phoneticPr fontId="1" type="noConversion"/>
  </si>
  <si>
    <t>퇴직금적립액</t>
    <phoneticPr fontId="1" type="noConversion"/>
  </si>
  <si>
    <t>발생이자</t>
    <phoneticPr fontId="1" type="noConversion"/>
  </si>
  <si>
    <t>퇴직금지급액</t>
    <phoneticPr fontId="1" type="noConversion"/>
  </si>
  <si>
    <t>지급일자</t>
    <phoneticPr fontId="1" type="noConversion"/>
  </si>
  <si>
    <t>신청자명</t>
    <phoneticPr fontId="1" type="noConversion"/>
  </si>
  <si>
    <t>정산일자</t>
    <phoneticPr fontId="1" type="noConversion"/>
  </si>
  <si>
    <t>지급사유</t>
    <phoneticPr fontId="1" type="noConversion"/>
  </si>
  <si>
    <t>지급일자</t>
    <phoneticPr fontId="1" type="noConversion"/>
  </si>
  <si>
    <t>비고</t>
    <phoneticPr fontId="1" type="noConversion"/>
  </si>
  <si>
    <t>비영리
법인구분</t>
    <phoneticPr fontId="6" type="noConversion"/>
  </si>
  <si>
    <t>기타
내용</t>
    <phoneticPr fontId="6" type="noConversion"/>
  </si>
  <si>
    <t>모금자
기관여부</t>
    <phoneticPr fontId="6" type="noConversion"/>
  </si>
  <si>
    <t>기부금
단체여부</t>
    <phoneticPr fontId="6" type="noConversion"/>
  </si>
  <si>
    <t>계</t>
    <phoneticPr fontId="6" type="noConversion"/>
  </si>
  <si>
    <t xml:space="preserve">13. 비품명세서   </t>
    <phoneticPr fontId="1" type="noConversion"/>
  </si>
  <si>
    <t>연월일</t>
    <phoneticPr fontId="1" type="noConversion"/>
  </si>
  <si>
    <t>적요</t>
    <phoneticPr fontId="1" type="noConversion"/>
  </si>
  <si>
    <t>규격및단가</t>
    <phoneticPr fontId="1" type="noConversion"/>
  </si>
  <si>
    <t>대여</t>
    <phoneticPr fontId="1" type="noConversion"/>
  </si>
  <si>
    <t>처분</t>
    <phoneticPr fontId="1" type="noConversion"/>
  </si>
  <si>
    <t>순번</t>
    <phoneticPr fontId="6" type="noConversion"/>
  </si>
  <si>
    <t>발생일자</t>
    <phoneticPr fontId="6" type="noConversion"/>
  </si>
  <si>
    <t>상당
금액</t>
    <phoneticPr fontId="6" type="noConversion"/>
  </si>
  <si>
    <t>후원자</t>
    <phoneticPr fontId="6" type="noConversion"/>
  </si>
  <si>
    <t>내역</t>
    <phoneticPr fontId="6" type="noConversion"/>
  </si>
  <si>
    <t>품명</t>
    <phoneticPr fontId="6" type="noConversion"/>
  </si>
  <si>
    <t>수량</t>
    <phoneticPr fontId="6" type="noConversion"/>
  </si>
  <si>
    <t>단위</t>
    <phoneticPr fontId="6" type="noConversion"/>
  </si>
  <si>
    <t>후원품 종류</t>
    <phoneticPr fontId="6" type="noConversion"/>
  </si>
  <si>
    <t xml:space="preserve">후원자구분 </t>
    <phoneticPr fontId="6" type="noConversion"/>
  </si>
  <si>
    <t>(단위 : 원)</t>
    <phoneticPr fontId="6" type="noConversion"/>
  </si>
  <si>
    <t>사용일자</t>
    <phoneticPr fontId="6" type="noConversion"/>
  </si>
  <si>
    <t>사   용   내   역</t>
    <phoneticPr fontId="6" type="noConversion"/>
  </si>
  <si>
    <t>금  액</t>
    <phoneticPr fontId="6" type="noConversion"/>
  </si>
  <si>
    <t>결연후원
금품여부</t>
    <phoneticPr fontId="6" type="noConversion"/>
  </si>
  <si>
    <t>산출기준</t>
    <phoneticPr fontId="6" type="noConversion"/>
  </si>
  <si>
    <t>비고</t>
    <phoneticPr fontId="6" type="noConversion"/>
  </si>
  <si>
    <t>사용처</t>
    <phoneticPr fontId="6" type="noConversion"/>
  </si>
  <si>
    <t>상당금액</t>
    <phoneticPr fontId="6" type="noConversion"/>
  </si>
  <si>
    <t>17. 후원품 사용명세서</t>
    <phoneticPr fontId="6" type="noConversion"/>
  </si>
  <si>
    <t>16. 후원금 사용명세서</t>
    <phoneticPr fontId="6" type="noConversion"/>
  </si>
  <si>
    <t>19. 퇴직연금 불입 명세서</t>
    <phoneticPr fontId="1" type="noConversion"/>
  </si>
  <si>
    <t>20. 퇴직자 퇴직금 지급현황</t>
    <phoneticPr fontId="1" type="noConversion"/>
  </si>
  <si>
    <t>21. 퇴직자 중간 정산 지급 내역</t>
    <phoneticPr fontId="1" type="noConversion"/>
  </si>
  <si>
    <t>22. 예수금 집행 잔액 현황</t>
    <phoneticPr fontId="1" type="noConversion"/>
  </si>
  <si>
    <t>예산</t>
  </si>
  <si>
    <t>결산</t>
  </si>
  <si>
    <t>증감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</si>
  <si>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</si>
  <si>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</si>
  <si>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</si>
  <si>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</si>
  <si>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</si>
  <si>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</si>
  <si>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</si>
  <si>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기타예금이자수입</t>
  </si>
  <si>
    <t>기타잡수입</t>
  </si>
  <si>
    <t>합계</t>
  </si>
  <si>
    <t>사무비</t>
  </si>
  <si>
    <t>인건비</t>
  </si>
  <si>
    <t>급여</t>
  </si>
  <si>
    <t>퇴직금 및 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</si>
  <si>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</si>
  <si>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</si>
  <si>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</si>
  <si>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</si>
  <si>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</si>
  <si>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</si>
  <si>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</si>
  <si>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</si>
  <si>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</si>
  <si>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</si>
  <si>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기타운영비</t>
  </si>
  <si>
    <t>자산취득비</t>
  </si>
  <si>
    <t>시설장비유지비</t>
  </si>
  <si>
    <t>예비비 및 기타</t>
  </si>
  <si>
    <t>예비비</t>
  </si>
  <si>
    <t>DC</t>
    <phoneticPr fontId="1" type="noConversion"/>
  </si>
  <si>
    <t>자산취득비</t>
    <phoneticPr fontId="1" type="noConversion"/>
  </si>
  <si>
    <t>재산조성비</t>
    <phoneticPr fontId="1" type="noConversion"/>
  </si>
  <si>
    <t>합계</t>
    <phoneticPr fontId="1" type="noConversion"/>
  </si>
  <si>
    <t>소득세</t>
    <phoneticPr fontId="1" type="noConversion"/>
  </si>
  <si>
    <t>주민세</t>
    <phoneticPr fontId="1" type="noConversion"/>
  </si>
  <si>
    <t>국민연금</t>
    <phoneticPr fontId="1" type="noConversion"/>
  </si>
  <si>
    <t>건강보험</t>
    <phoneticPr fontId="1" type="noConversion"/>
  </si>
  <si>
    <t>고용보험</t>
    <phoneticPr fontId="1" type="noConversion"/>
  </si>
  <si>
    <t>산재보험</t>
    <phoneticPr fontId="1" type="noConversion"/>
  </si>
  <si>
    <t>합계</t>
    <phoneticPr fontId="1" type="noConversion"/>
  </si>
  <si>
    <t>2020년1월10일자
원천세 신고납부예정</t>
    <phoneticPr fontId="1" type="noConversion"/>
  </si>
  <si>
    <t>2020년1월10일자 
사회보험료자동이체
납부예정</t>
    <phoneticPr fontId="1" type="noConversion"/>
  </si>
  <si>
    <t>* 해당사항 없음</t>
    <phoneticPr fontId="1" type="noConversion"/>
  </si>
  <si>
    <t>( 2019년   12월   31일  현재)</t>
    <phoneticPr fontId="1" type="noConversion"/>
  </si>
  <si>
    <t>후원금</t>
    <phoneticPr fontId="1" type="noConversion"/>
  </si>
  <si>
    <t>합  계</t>
    <phoneticPr fontId="1" type="noConversion"/>
  </si>
  <si>
    <t>지역사회 후원금품</t>
  </si>
  <si>
    <t>영리법인</t>
  </si>
  <si>
    <t>N</t>
  </si>
  <si>
    <t>개인</t>
  </si>
  <si>
    <t>최**</t>
  </si>
  <si>
    <t>하나은행</t>
  </si>
  <si>
    <t>권**</t>
  </si>
  <si>
    <t>김**</t>
  </si>
  <si>
    <t>박**</t>
  </si>
  <si>
    <t>방**</t>
  </si>
  <si>
    <t>송**</t>
  </si>
  <si>
    <t>안**</t>
  </si>
  <si>
    <t>오**</t>
  </si>
  <si>
    <t>원**</t>
  </si>
  <si>
    <t>윤**</t>
  </si>
  <si>
    <t>이**</t>
  </si>
  <si>
    <t>임**</t>
  </si>
  <si>
    <t>장**</t>
  </si>
  <si>
    <t>한**</t>
  </si>
  <si>
    <t>황**</t>
  </si>
  <si>
    <t>허**</t>
  </si>
  <si>
    <t>홍**</t>
  </si>
  <si>
    <t>고**</t>
  </si>
  <si>
    <t>곽**</t>
  </si>
  <si>
    <t>민**</t>
  </si>
  <si>
    <t>백**</t>
  </si>
  <si>
    <t>신**</t>
  </si>
  <si>
    <t>정**</t>
  </si>
  <si>
    <t>조**</t>
  </si>
  <si>
    <t>비영리법인</t>
  </si>
  <si>
    <t>Y</t>
  </si>
  <si>
    <t>서**</t>
  </si>
  <si>
    <t>수**</t>
  </si>
  <si>
    <t>문**</t>
  </si>
  <si>
    <t>배**</t>
  </si>
  <si>
    <t>성**</t>
  </si>
  <si>
    <t>심**</t>
  </si>
  <si>
    <t>우**</t>
  </si>
  <si>
    <t>진**</t>
  </si>
  <si>
    <t>구**</t>
  </si>
  <si>
    <t>공공기관</t>
  </si>
  <si>
    <t>중**</t>
  </si>
  <si>
    <t>금**</t>
  </si>
  <si>
    <t>아**</t>
  </si>
  <si>
    <t>국**</t>
  </si>
  <si>
    <t>미**</t>
  </si>
  <si>
    <t>귤</t>
  </si>
  <si>
    <t>용**</t>
  </si>
  <si>
    <t>마**</t>
  </si>
  <si>
    <t>동**</t>
  </si>
  <si>
    <t>명**</t>
  </si>
  <si>
    <t>생닭</t>
  </si>
  <si>
    <t>CMS수수료</t>
  </si>
  <si>
    <t>cms수수료</t>
  </si>
  <si>
    <t>아니오</t>
  </si>
  <si>
    <t>여운암</t>
    <phoneticPr fontId="1" type="noConversion"/>
  </si>
  <si>
    <t>합  계</t>
    <phoneticPr fontId="1" type="noConversion"/>
  </si>
  <si>
    <t>전년도이월금(1)</t>
    <phoneticPr fontId="1" type="noConversion"/>
  </si>
  <si>
    <t>19년 적립액(2)</t>
    <phoneticPr fontId="1" type="noConversion"/>
  </si>
  <si>
    <t>운용수익(3)</t>
    <phoneticPr fontId="1" type="noConversion"/>
  </si>
  <si>
    <t>자산관리수수료(4)</t>
    <phoneticPr fontId="1" type="noConversion"/>
  </si>
  <si>
    <t>지급액(5)</t>
    <phoneticPr fontId="1" type="noConversion"/>
  </si>
  <si>
    <t>잔액(6)
(6=1+2+3-4-5)</t>
    <phoneticPr fontId="1" type="noConversion"/>
  </si>
  <si>
    <t>* 해당사항 없음</t>
    <phoneticPr fontId="1" type="noConversion"/>
  </si>
  <si>
    <t>수불</t>
    <phoneticPr fontId="1" type="noConversion"/>
  </si>
  <si>
    <t>현재량</t>
    <phoneticPr fontId="1" type="noConversion"/>
  </si>
  <si>
    <t>수령자인</t>
    <phoneticPr fontId="1" type="noConversion"/>
  </si>
  <si>
    <t>수량</t>
    <phoneticPr fontId="1" type="noConversion"/>
  </si>
  <si>
    <t>단가</t>
    <phoneticPr fontId="1" type="noConversion"/>
  </si>
  <si>
    <t>순번</t>
    <phoneticPr fontId="1" type="noConversion"/>
  </si>
  <si>
    <t xml:space="preserve">13. 매각 및 폐기 비품명세서   </t>
    <phoneticPr fontId="1" type="noConversion"/>
  </si>
  <si>
    <t>15. 후원품 수입명세서</t>
    <phoneticPr fontId="6" type="noConversion"/>
  </si>
  <si>
    <t>계</t>
    <phoneticPr fontId="1" type="noConversion"/>
  </si>
  <si>
    <t>전출금</t>
    <phoneticPr fontId="1" type="noConversion"/>
  </si>
  <si>
    <t>자유예금</t>
    <phoneticPr fontId="1" type="noConversion"/>
  </si>
  <si>
    <t>하나은행</t>
    <phoneticPr fontId="1" type="noConversion"/>
  </si>
  <si>
    <t>443-910002-36404</t>
    <phoneticPr fontId="1" type="noConversion"/>
  </si>
  <si>
    <t>후원금
(의료비)</t>
    <phoneticPr fontId="1" type="noConversion"/>
  </si>
  <si>
    <t>460-910003-48504</t>
    <phoneticPr fontId="1" type="noConversion"/>
  </si>
  <si>
    <t>460-910003-86504</t>
    <phoneticPr fontId="1" type="noConversion"/>
  </si>
  <si>
    <t>후원금
(모금함)</t>
    <phoneticPr fontId="1" type="noConversion"/>
  </si>
  <si>
    <t>전입금</t>
    <phoneticPr fontId="1" type="noConversion"/>
  </si>
  <si>
    <t>잡수입</t>
    <phoneticPr fontId="1" type="noConversion"/>
  </si>
  <si>
    <t>460-910002-00704</t>
    <phoneticPr fontId="1" type="noConversion"/>
  </si>
  <si>
    <t>460-910014-99004</t>
    <phoneticPr fontId="1" type="noConversion"/>
  </si>
  <si>
    <t>인건비(5명)</t>
    <phoneticPr fontId="1" type="noConversion"/>
  </si>
  <si>
    <t>퇴직금 및 퇴직적립금(5명)</t>
    <phoneticPr fontId="1" type="noConversion"/>
  </si>
  <si>
    <t>사회보험부담금(5명)</t>
    <phoneticPr fontId="1" type="noConversion"/>
  </si>
  <si>
    <t>전화요금, 인터넷요금</t>
    <phoneticPr fontId="1" type="noConversion"/>
  </si>
  <si>
    <t>등록면허세, 하첨점사용료, 재산세, 지방교육세</t>
    <phoneticPr fontId="1" type="noConversion"/>
  </si>
  <si>
    <t>교욱비 등</t>
    <phoneticPr fontId="1" type="noConversion"/>
  </si>
  <si>
    <t>컴퓨터 구입</t>
  </si>
  <si>
    <t>컴퓨터 구입</t>
    <phoneticPr fontId="1" type="noConversion"/>
  </si>
  <si>
    <t>예금이자수입</t>
    <phoneticPr fontId="1" type="noConversion"/>
  </si>
  <si>
    <t>하나은행</t>
    <phoneticPr fontId="6" type="noConversion"/>
  </si>
  <si>
    <t>기부금
단체여부</t>
    <phoneticPr fontId="6" type="noConversion"/>
  </si>
  <si>
    <t>모금자
기관여부</t>
    <phoneticPr fontId="6" type="noConversion"/>
  </si>
  <si>
    <t>기타
내용</t>
    <phoneticPr fontId="6" type="noConversion"/>
  </si>
  <si>
    <t>비영리
법인구분</t>
    <phoneticPr fontId="6" type="noConversion"/>
  </si>
  <si>
    <t>비 고</t>
    <phoneticPr fontId="6" type="noConversion"/>
  </si>
  <si>
    <t>금액</t>
    <phoneticPr fontId="6" type="noConversion"/>
  </si>
  <si>
    <t xml:space="preserve">내역 </t>
    <phoneticPr fontId="6" type="noConversion"/>
  </si>
  <si>
    <t>후원자</t>
    <phoneticPr fontId="6" type="noConversion"/>
  </si>
  <si>
    <t xml:space="preserve">후원자구분 </t>
    <phoneticPr fontId="6" type="noConversion"/>
  </si>
  <si>
    <t>후원금 종류</t>
    <phoneticPr fontId="6" type="noConversion"/>
  </si>
  <si>
    <t>발생일자</t>
    <phoneticPr fontId="6" type="noConversion"/>
  </si>
  <si>
    <t>순번</t>
    <phoneticPr fontId="6" type="noConversion"/>
  </si>
  <si>
    <t>(단위 : 원)</t>
    <phoneticPr fontId="6" type="noConversion"/>
  </si>
  <si>
    <t xml:space="preserve"> </t>
    <phoneticPr fontId="6" type="noConversion"/>
  </si>
  <si>
    <t>14. 후원금 수입명세서</t>
    <phoneticPr fontId="6" type="noConversion"/>
  </si>
  <si>
    <t>함**</t>
  </si>
  <si>
    <t>맹**</t>
  </si>
  <si>
    <t>류**</t>
  </si>
  <si>
    <t>예**</t>
  </si>
  <si>
    <t>요**</t>
  </si>
  <si>
    <t>G**</t>
  </si>
  <si>
    <t>까**</t>
  </si>
  <si>
    <t>건**</t>
  </si>
  <si>
    <t>파**</t>
  </si>
  <si>
    <t>하나은행</t>
    <phoneticPr fontId="1" type="noConversion"/>
  </si>
  <si>
    <t>전년도이월금</t>
    <phoneticPr fontId="1" type="noConversion"/>
  </si>
  <si>
    <t>영리법인</t>
    <phoneticPr fontId="1" type="noConversion"/>
  </si>
  <si>
    <t>개인</t>
    <phoneticPr fontId="1" type="noConversion"/>
  </si>
  <si>
    <t>행사후원</t>
  </si>
  <si>
    <t>산하시설배분</t>
  </si>
  <si>
    <t>백미20KG</t>
  </si>
  <si>
    <t>백미 10kg</t>
  </si>
  <si>
    <t>백미 20kg</t>
  </si>
  <si>
    <t>개</t>
  </si>
  <si>
    <t>포</t>
  </si>
  <si>
    <t>Box</t>
  </si>
  <si>
    <t>사회보험 부담금</t>
  </si>
  <si>
    <t>하늘의별전출금(후원금)</t>
  </si>
  <si>
    <t>바다의별전출금(후원금)</t>
  </si>
  <si>
    <t>퇴직금 및 퇴직적립</t>
  </si>
  <si>
    <t>철원요양원전출금(후원금)</t>
  </si>
  <si>
    <t>수용비 및 수수료</t>
    <phoneticPr fontId="1" type="noConversion"/>
  </si>
  <si>
    <t>CMS금융결제원 이용요금</t>
  </si>
  <si>
    <t>통장잔액증명서 발급수수료</t>
  </si>
  <si>
    <t>KT팩스요금</t>
  </si>
  <si>
    <t>KT전화요금</t>
  </si>
  <si>
    <t>산재보험부담금</t>
  </si>
  <si>
    <t>고용보험부담금</t>
  </si>
  <si>
    <t>요양보험부담금</t>
  </si>
  <si>
    <t>건강보험부담금</t>
  </si>
  <si>
    <t>국민연금부담금</t>
  </si>
  <si>
    <t>하늘의별전출금</t>
  </si>
  <si>
    <t>바다의별전출금</t>
  </si>
  <si>
    <t>등록면허세-하천점용</t>
  </si>
  <si>
    <t>등록면허세-몬띠요양원 집단급식소</t>
  </si>
  <si>
    <t>LG U+ 인터넷 및 전화요금</t>
  </si>
  <si>
    <t>공인인증서발급수수료</t>
  </si>
  <si>
    <t>LGU+전화요금</t>
  </si>
  <si>
    <t>퇴직연금(여운암)</t>
  </si>
  <si>
    <t>퇴직연금(김성일)</t>
  </si>
  <si>
    <t>퇴직연금(배병우)</t>
  </si>
  <si>
    <t>퇴직연금(우현구)</t>
  </si>
  <si>
    <t>보조금정산보고서 검증비용</t>
  </si>
  <si>
    <t>금융결제요금</t>
  </si>
  <si>
    <t>문서보관화일철</t>
  </si>
  <si>
    <t>퇴직연금수수료</t>
  </si>
  <si>
    <t>통신요금</t>
  </si>
  <si>
    <t>전화요금</t>
  </si>
  <si>
    <t>서울보증보험 증권 보험료</t>
  </si>
  <si>
    <t>명함제작비</t>
  </si>
  <si>
    <t>프린터잉크교체</t>
  </si>
  <si>
    <t>등록면허세(면허)</t>
  </si>
  <si>
    <t>전자신고공제금</t>
  </si>
  <si>
    <t>산재보험충담금</t>
  </si>
  <si>
    <t>고용보험임현자충당금</t>
  </si>
  <si>
    <t>cms 수수료</t>
  </si>
  <si>
    <t>VMS 교육비</t>
  </si>
  <si>
    <t>하천점사용료</t>
  </si>
  <si>
    <t>감정평가수수료</t>
  </si>
  <si>
    <t>프린터잉크구입</t>
  </si>
  <si>
    <t>문구구입</t>
  </si>
  <si>
    <t>이사회 다과비</t>
  </si>
  <si>
    <t>임시이사회 다과비 환급</t>
  </si>
  <si>
    <t>산재보험충당금</t>
  </si>
  <si>
    <t>몬띠노인요양원전출금</t>
  </si>
  <si>
    <t>분사무소변경등기수수료</t>
  </si>
  <si>
    <t>임원변경등기수수료</t>
  </si>
  <si>
    <t>2018년12월분 국민연금환급금</t>
  </si>
  <si>
    <t>하늘의 별 하반기 법인전출금</t>
  </si>
  <si>
    <t>바다의 별 하반기 법인전출금</t>
  </si>
  <si>
    <t>고용보험충당금</t>
  </si>
  <si>
    <t>cms신규가입수수료(서울보증보험)</t>
  </si>
  <si>
    <t>자산변경등기</t>
  </si>
  <si>
    <t>사회복지사 보수교육</t>
  </si>
  <si>
    <t>금융결재요금</t>
  </si>
  <si>
    <t>재산세,지방교육세</t>
  </si>
  <si>
    <t>이사회 다과비 환급금</t>
  </si>
  <si>
    <t>KT 전화요금</t>
  </si>
  <si>
    <t>산하시설배분</t>
    <phoneticPr fontId="1" type="noConversion"/>
  </si>
  <si>
    <t>산하시설(하늘의별)</t>
  </si>
  <si>
    <t>산하시설(바다의별)</t>
    <phoneticPr fontId="1" type="noConversion"/>
  </si>
  <si>
    <t>품명</t>
    <phoneticPr fontId="1" type="noConversion"/>
  </si>
  <si>
    <t>* 1년 미만 근무 퇴사직원 : 김성일</t>
    <phoneticPr fontId="1" type="noConversion"/>
  </si>
  <si>
    <t>운영위원회 다과/사외이사참석수당</t>
    <phoneticPr fontId="1" type="noConversion"/>
  </si>
  <si>
    <t>지정후원금</t>
    <phoneticPr fontId="1" type="noConversion"/>
  </si>
  <si>
    <t>지정후원금</t>
    <phoneticPr fontId="1" type="noConversion"/>
  </si>
  <si>
    <t>사무용품비, CMS이용료 및 수수료</t>
    <phoneticPr fontId="1" type="noConversion"/>
  </si>
  <si>
    <t>과         목</t>
  </si>
  <si>
    <t>전용
연월일</t>
  </si>
  <si>
    <t>예산액
(1)</t>
  </si>
  <si>
    <t>전용액
(2)</t>
  </si>
  <si>
    <t>예산현액
(1+2=3)</t>
  </si>
  <si>
    <t>지출액
(4)</t>
  </si>
  <si>
    <t>불용액
(3-4)</t>
  </si>
  <si>
    <t>전용사유</t>
  </si>
  <si>
    <t>관</t>
  </si>
  <si>
    <t>항</t>
  </si>
  <si>
    <t>목</t>
  </si>
  <si>
    <t>순번</t>
  </si>
  <si>
    <t>세입</t>
  </si>
  <si>
    <t>세출</t>
  </si>
  <si>
    <t>예산액</t>
  </si>
  <si>
    <t>결산액</t>
  </si>
  <si>
    <t>증감액</t>
  </si>
  <si>
    <t>잡수입</t>
  </si>
  <si>
    <t>재산조성비</t>
  </si>
  <si>
    <t>시설비</t>
  </si>
  <si>
    <t>전출금</t>
  </si>
  <si>
    <t>잡지출</t>
  </si>
  <si>
    <t>과목</t>
  </si>
  <si>
    <t>구분</t>
  </si>
  <si>
    <t>정부보조</t>
  </si>
  <si>
    <t>법인부담</t>
  </si>
  <si>
    <t>후원금</t>
  </si>
  <si>
    <t>계</t>
  </si>
  <si>
    <t>다른 회계로부터의 전입금</t>
  </si>
  <si>
    <t>총합계</t>
  </si>
  <si>
    <t>보조금</t>
  </si>
  <si>
    <t>차량비</t>
  </si>
  <si>
    <t>시설전출금(후원금)</t>
  </si>
  <si>
    <t>시설전출금</t>
  </si>
  <si>
    <t>순번</t>
    <phoneticPr fontId="1" type="noConversion"/>
  </si>
  <si>
    <t>3. 세출결산서</t>
    <phoneticPr fontId="1" type="noConversion"/>
  </si>
  <si>
    <t>1. 세입세출총괄표</t>
    <phoneticPr fontId="1" type="noConversion"/>
  </si>
  <si>
    <t>법인산하시설전출금</t>
  </si>
  <si>
    <t>김성일</t>
    <phoneticPr fontId="1" type="noConversion"/>
  </si>
  <si>
    <t>예금이자(2019년 발생이자)</t>
    <phoneticPr fontId="1" type="noConversion"/>
  </si>
  <si>
    <t>2020년 1월 10일자 원천세/4대보험 납부후  예수금 계좌 잔액 584,444원</t>
    <phoneticPr fontId="1" type="noConversion"/>
  </si>
  <si>
    <t>예수금 계좌잔액 잡수입 처리예정</t>
    <phoneticPr fontId="1" type="noConversion"/>
  </si>
  <si>
    <t>사용자반환금</t>
    <phoneticPr fontId="1" type="noConversion"/>
  </si>
  <si>
    <t>2019년 퇴직금적립액</t>
    <phoneticPr fontId="1" type="noConversion"/>
  </si>
  <si>
    <t>퇴직적립금 수수료</t>
    <phoneticPr fontId="1" type="noConversion"/>
  </si>
  <si>
    <t>(2019.03.25/ 수용비및수수료)</t>
    <phoneticPr fontId="1" type="noConversion"/>
  </si>
  <si>
    <t>2019년 적립액</t>
    <phoneticPr fontId="1" type="noConversion"/>
  </si>
  <si>
    <t>여입액</t>
    <phoneticPr fontId="1" type="noConversion"/>
  </si>
  <si>
    <t>결산액</t>
    <phoneticPr fontId="1" type="noConversion"/>
  </si>
  <si>
    <t>1년 미만 근무 퇴사(김성일)  여입액 : 838,437원</t>
    <phoneticPr fontId="1" type="noConversion"/>
  </si>
  <si>
    <t>아니오</t>
    <phoneticPr fontId="1" type="noConversion"/>
  </si>
  <si>
    <t>생닭</t>
    <phoneticPr fontId="1" type="noConversion"/>
  </si>
  <si>
    <t>마리</t>
    <phoneticPr fontId="1" type="noConversion"/>
  </si>
  <si>
    <t>백미20KG</t>
    <phoneticPr fontId="1" type="noConversion"/>
  </si>
  <si>
    <t>연월일</t>
  </si>
  <si>
    <t>적요</t>
  </si>
  <si>
    <t>규격및단가</t>
  </si>
  <si>
    <t>수불</t>
  </si>
  <si>
    <t>현재량</t>
  </si>
  <si>
    <t>수령자인</t>
  </si>
  <si>
    <t>비고</t>
  </si>
  <si>
    <t>수량</t>
  </si>
  <si>
    <t>단가</t>
  </si>
  <si>
    <t>대여</t>
  </si>
  <si>
    <t>처분</t>
  </si>
  <si>
    <t>매입</t>
    <phoneticPr fontId="1" type="noConversion"/>
  </si>
  <si>
    <t>모닝</t>
    <phoneticPr fontId="1" type="noConversion"/>
  </si>
  <si>
    <t>그룹홈</t>
    <phoneticPr fontId="1" type="noConversion"/>
  </si>
  <si>
    <t>컴퓨터</t>
    <phoneticPr fontId="1" type="noConversion"/>
  </si>
  <si>
    <t>사무실</t>
    <phoneticPr fontId="1" type="noConversion"/>
  </si>
  <si>
    <t>컴퓨터 모니터</t>
    <phoneticPr fontId="1" type="noConversion"/>
  </si>
  <si>
    <t>후원회 행사후원</t>
    <phoneticPr fontId="1" type="noConversion"/>
  </si>
  <si>
    <t>후원회</t>
    <phoneticPr fontId="1" type="noConversion"/>
  </si>
  <si>
    <t>금융기관 등의 명칭</t>
  </si>
  <si>
    <t>계좌번호</t>
  </si>
  <si>
    <t>계좌명의</t>
  </si>
  <si>
    <t>하나은행</t>
    <phoneticPr fontId="1" type="noConversion"/>
  </si>
  <si>
    <t>460-910001-86504</t>
    <phoneticPr fontId="1" type="noConversion"/>
  </si>
  <si>
    <t>사회복지법인 바다의 별</t>
    <phoneticPr fontId="1" type="noConversion"/>
  </si>
  <si>
    <t>460-910003-48504</t>
    <phoneticPr fontId="1" type="noConversion"/>
  </si>
  <si>
    <t>443-910002-36404</t>
    <phoneticPr fontId="1" type="noConversion"/>
  </si>
  <si>
    <t>18. 후원금 전용계좌</t>
  </si>
  <si>
    <t>2. 세입결산서</t>
    <phoneticPr fontId="1" type="noConversion"/>
  </si>
  <si>
    <t>4. 과목전용조서</t>
    <phoneticPr fontId="1" type="noConversion"/>
  </si>
  <si>
    <t>5. 예비비사용조서</t>
    <phoneticPr fontId="1" type="noConversion"/>
  </si>
  <si>
    <t>6. 현금 및 예금명세서</t>
    <phoneticPr fontId="1" type="noConversion"/>
  </si>
  <si>
    <t>7. 정부보조금 명세서</t>
    <phoneticPr fontId="1" type="noConversion"/>
  </si>
  <si>
    <t xml:space="preserve">8. 인건비 명세서   </t>
    <phoneticPr fontId="1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</si>
</sst>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yyyy\-mm\-dd"/>
    <numFmt numFmtId="180" formatCode="#,##0_ "/>
    <numFmt numFmtId="181" formatCode="0_);[Red]\(0\)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</font>
    <font>
      <sz val="10"/>
      <name val="굴림"/>
      <family val="3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0"/>
      <color theme="1"/>
      <name val="한컴바탕"/>
      <family val="1"/>
      <charset val="129"/>
    </font>
    <font>
      <sz val="10"/>
      <color rgb="FF000000"/>
      <name val="한컴바탕"/>
      <family val="1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9"/>
      <color rgb="FF286892"/>
      <name val="한컴바탕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3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indent="1"/>
    </xf>
    <xf numFmtId="0" fontId="8" fillId="0" borderId="0" xfId="1" applyFont="1" applyAlignment="1">
      <alignment horizontal="righ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176" fontId="9" fillId="0" borderId="0" xfId="1" applyNumberFormat="1" applyFont="1" applyAlignment="1"/>
    <xf numFmtId="0" fontId="10" fillId="0" borderId="0" xfId="1" applyFont="1" applyAlignment="1"/>
    <xf numFmtId="0" fontId="11" fillId="0" borderId="0" xfId="1" applyFont="1" applyAlignment="1">
      <alignment horizontal="right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left" vertical="center" wrapText="1"/>
    </xf>
    <xf numFmtId="3" fontId="18" fillId="3" borderId="32" xfId="0" applyNumberFormat="1" applyFont="1" applyFill="1" applyBorder="1" applyAlignment="1">
      <alignment horizontal="right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left" vertical="center" wrapText="1"/>
    </xf>
    <xf numFmtId="0" fontId="18" fillId="4" borderId="34" xfId="0" applyFont="1" applyFill="1" applyBorder="1" applyAlignment="1">
      <alignment horizontal="right" vertical="center" wrapText="1"/>
    </xf>
    <xf numFmtId="3" fontId="18" fillId="4" borderId="34" xfId="0" applyNumberFormat="1" applyFont="1" applyFill="1" applyBorder="1" applyAlignment="1">
      <alignment horizontal="right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right" vertical="center" wrapText="1"/>
    </xf>
    <xf numFmtId="0" fontId="18" fillId="3" borderId="35" xfId="0" applyFont="1" applyFill="1" applyBorder="1" applyAlignment="1">
      <alignment horizontal="left" vertical="center" wrapText="1"/>
    </xf>
    <xf numFmtId="3" fontId="18" fillId="3" borderId="34" xfId="0" applyNumberFormat="1" applyFont="1" applyFill="1" applyBorder="1" applyAlignment="1">
      <alignment horizontal="right" vertical="center" wrapText="1"/>
    </xf>
    <xf numFmtId="0" fontId="18" fillId="4" borderId="34" xfId="0" applyFont="1" applyFill="1" applyBorder="1" applyAlignment="1">
      <alignment horizontal="left" vertical="center" wrapText="1"/>
    </xf>
    <xf numFmtId="0" fontId="18" fillId="3" borderId="32" xfId="0" applyFont="1" applyFill="1" applyBorder="1" applyAlignment="1">
      <alignment horizontal="left" vertical="center" wrapText="1"/>
    </xf>
    <xf numFmtId="179" fontId="18" fillId="3" borderId="32" xfId="0" applyNumberFormat="1" applyFont="1" applyFill="1" applyBorder="1" applyAlignment="1">
      <alignment horizontal="center" vertical="center" wrapText="1"/>
    </xf>
    <xf numFmtId="180" fontId="18" fillId="3" borderId="32" xfId="0" applyNumberFormat="1" applyFont="1" applyFill="1" applyBorder="1" applyAlignment="1">
      <alignment horizontal="right" vertical="center" wrapText="1"/>
    </xf>
    <xf numFmtId="179" fontId="18" fillId="4" borderId="34" xfId="0" applyNumberFormat="1" applyFont="1" applyFill="1" applyBorder="1" applyAlignment="1">
      <alignment horizontal="center" vertical="center" wrapText="1"/>
    </xf>
    <xf numFmtId="180" fontId="18" fillId="4" borderId="34" xfId="0" applyNumberFormat="1" applyFont="1" applyFill="1" applyBorder="1" applyAlignment="1">
      <alignment horizontal="right" vertical="center" wrapText="1"/>
    </xf>
    <xf numFmtId="180" fontId="20" fillId="0" borderId="32" xfId="0" applyNumberFormat="1" applyFont="1" applyBorder="1" applyAlignment="1">
      <alignment horizontal="right" vertical="center" wrapText="1"/>
    </xf>
    <xf numFmtId="180" fontId="19" fillId="0" borderId="32" xfId="0" applyNumberFormat="1" applyFont="1" applyBorder="1" applyAlignment="1">
      <alignment horizontal="right" vertical="center" wrapText="1"/>
    </xf>
    <xf numFmtId="179" fontId="18" fillId="3" borderId="34" xfId="0" applyNumberFormat="1" applyFont="1" applyFill="1" applyBorder="1" applyAlignment="1">
      <alignment horizontal="center" vertical="center" wrapText="1"/>
    </xf>
    <xf numFmtId="180" fontId="18" fillId="3" borderId="34" xfId="0" applyNumberFormat="1" applyFont="1" applyFill="1" applyBorder="1" applyAlignment="1">
      <alignment horizontal="right" vertical="center" wrapText="1"/>
    </xf>
    <xf numFmtId="41" fontId="4" fillId="0" borderId="1" xfId="5" applyFont="1" applyBorder="1">
      <alignment vertical="center"/>
    </xf>
    <xf numFmtId="14" fontId="4" fillId="0" borderId="1" xfId="0" applyNumberFormat="1" applyFont="1" applyBorder="1">
      <alignment vertical="center"/>
    </xf>
    <xf numFmtId="0" fontId="4" fillId="5" borderId="1" xfId="0" applyFont="1" applyFill="1" applyBorder="1" applyAlignment="1">
      <alignment horizontal="center" vertical="center"/>
    </xf>
    <xf numFmtId="0" fontId="19" fillId="0" borderId="47" xfId="0" applyFont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left" vertical="center"/>
    </xf>
    <xf numFmtId="41" fontId="21" fillId="5" borderId="1" xfId="5" applyFont="1" applyFill="1" applyBorder="1" applyAlignment="1">
      <alignment horizontal="right" vertical="center"/>
    </xf>
    <xf numFmtId="41" fontId="4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1" fontId="12" fillId="0" borderId="1" xfId="5" applyFont="1" applyBorder="1">
      <alignment vertical="center"/>
    </xf>
    <xf numFmtId="0" fontId="12" fillId="0" borderId="1" xfId="0" applyFont="1" applyBorder="1">
      <alignment vertical="center"/>
    </xf>
    <xf numFmtId="41" fontId="12" fillId="0" borderId="1" xfId="0" applyNumberFormat="1" applyFont="1" applyBorder="1">
      <alignment vertical="center"/>
    </xf>
    <xf numFmtId="0" fontId="22" fillId="0" borderId="1" xfId="0" applyFont="1" applyBorder="1">
      <alignment vertical="center"/>
    </xf>
    <xf numFmtId="41" fontId="22" fillId="0" borderId="1" xfId="5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7" borderId="57" xfId="0" applyFont="1" applyFill="1" applyBorder="1" applyAlignment="1">
      <alignment vertical="center"/>
    </xf>
    <xf numFmtId="0" fontId="12" fillId="7" borderId="58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3" fillId="7" borderId="15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6" borderId="20" xfId="0" applyFont="1" applyFill="1" applyBorder="1" applyAlignment="1">
      <alignment vertical="center" shrinkToFit="1"/>
    </xf>
    <xf numFmtId="177" fontId="12" fillId="6" borderId="6" xfId="0" applyNumberFormat="1" applyFont="1" applyFill="1" applyBorder="1" applyAlignment="1">
      <alignment horizontal="center" vertical="center" shrinkToFit="1"/>
    </xf>
    <xf numFmtId="0" fontId="12" fillId="6" borderId="6" xfId="0" applyFont="1" applyFill="1" applyBorder="1" applyAlignment="1">
      <alignment horizontal="center" vertical="center" shrinkToFit="1"/>
    </xf>
    <xf numFmtId="0" fontId="12" fillId="6" borderId="6" xfId="0" applyFont="1" applyFill="1" applyBorder="1" applyAlignment="1">
      <alignment vertical="center" shrinkToFit="1"/>
    </xf>
    <xf numFmtId="0" fontId="12" fillId="6" borderId="21" xfId="0" applyFont="1" applyFill="1" applyBorder="1" applyAlignment="1">
      <alignment horizontal="center" vertical="center" shrinkToFit="1"/>
    </xf>
    <xf numFmtId="178" fontId="12" fillId="6" borderId="6" xfId="0" applyNumberFormat="1" applyFont="1" applyFill="1" applyBorder="1" applyAlignment="1">
      <alignment horizontal="center" vertical="center" shrinkToFit="1"/>
    </xf>
    <xf numFmtId="0" fontId="12" fillId="6" borderId="22" xfId="0" applyFont="1" applyFill="1" applyBorder="1" applyAlignment="1">
      <alignment horizontal="center" vertical="center" shrinkToFit="1"/>
    </xf>
    <xf numFmtId="41" fontId="12" fillId="6" borderId="6" xfId="2" applyFont="1" applyFill="1" applyBorder="1" applyAlignment="1">
      <alignment vertical="center" shrinkToFit="1"/>
    </xf>
    <xf numFmtId="0" fontId="12" fillId="6" borderId="23" xfId="0" applyFont="1" applyFill="1" applyBorder="1" applyAlignment="1">
      <alignment horizontal="center" vertical="center" shrinkToFit="1"/>
    </xf>
    <xf numFmtId="0" fontId="18" fillId="3" borderId="48" xfId="6" applyFont="1" applyFill="1" applyBorder="1" applyAlignment="1">
      <alignment horizontal="center" vertical="center" wrapText="1"/>
    </xf>
    <xf numFmtId="14" fontId="18" fillId="3" borderId="32" xfId="6" applyNumberFormat="1" applyFont="1" applyFill="1" applyBorder="1" applyAlignment="1">
      <alignment horizontal="center" vertical="center" wrapText="1"/>
    </xf>
    <xf numFmtId="0" fontId="18" fillId="3" borderId="32" xfId="6" applyFont="1" applyFill="1" applyBorder="1" applyAlignment="1">
      <alignment horizontal="center" vertical="center" wrapText="1"/>
    </xf>
    <xf numFmtId="0" fontId="18" fillId="3" borderId="32" xfId="6" applyFont="1" applyFill="1" applyBorder="1" applyAlignment="1">
      <alignment horizontal="left" vertical="center" wrapText="1"/>
    </xf>
    <xf numFmtId="0" fontId="18" fillId="3" borderId="49" xfId="6" applyFont="1" applyFill="1" applyBorder="1" applyAlignment="1">
      <alignment horizontal="center" vertical="center" wrapText="1"/>
    </xf>
    <xf numFmtId="0" fontId="18" fillId="4" borderId="50" xfId="6" applyFont="1" applyFill="1" applyBorder="1" applyAlignment="1">
      <alignment horizontal="center" vertical="center" wrapText="1"/>
    </xf>
    <xf numFmtId="14" fontId="18" fillId="4" borderId="34" xfId="6" applyNumberFormat="1" applyFont="1" applyFill="1" applyBorder="1" applyAlignment="1">
      <alignment horizontal="center" vertical="center" wrapText="1"/>
    </xf>
    <xf numFmtId="0" fontId="18" fillId="4" borderId="34" xfId="6" applyFont="1" applyFill="1" applyBorder="1" applyAlignment="1">
      <alignment horizontal="center" vertical="center" wrapText="1"/>
    </xf>
    <xf numFmtId="0" fontId="18" fillId="4" borderId="34" xfId="6" applyFont="1" applyFill="1" applyBorder="1" applyAlignment="1">
      <alignment horizontal="left" vertical="center" wrapText="1"/>
    </xf>
    <xf numFmtId="0" fontId="18" fillId="4" borderId="51" xfId="6" applyFont="1" applyFill="1" applyBorder="1" applyAlignment="1">
      <alignment horizontal="center" vertical="center" wrapText="1"/>
    </xf>
    <xf numFmtId="0" fontId="18" fillId="3" borderId="50" xfId="6" applyFont="1" applyFill="1" applyBorder="1" applyAlignment="1">
      <alignment horizontal="center" vertical="center" wrapText="1"/>
    </xf>
    <xf numFmtId="14" fontId="18" fillId="3" borderId="34" xfId="6" applyNumberFormat="1" applyFont="1" applyFill="1" applyBorder="1" applyAlignment="1">
      <alignment horizontal="center" vertical="center" wrapText="1"/>
    </xf>
    <xf numFmtId="0" fontId="18" fillId="3" borderId="34" xfId="6" applyFont="1" applyFill="1" applyBorder="1" applyAlignment="1">
      <alignment horizontal="center" vertical="center" wrapText="1"/>
    </xf>
    <xf numFmtId="0" fontId="18" fillId="3" borderId="34" xfId="6" applyFont="1" applyFill="1" applyBorder="1" applyAlignment="1">
      <alignment horizontal="left" vertical="center" wrapText="1"/>
    </xf>
    <xf numFmtId="0" fontId="18" fillId="3" borderId="51" xfId="6" applyFont="1" applyFill="1" applyBorder="1" applyAlignment="1">
      <alignment horizontal="center" vertical="center" wrapText="1"/>
    </xf>
    <xf numFmtId="180" fontId="19" fillId="0" borderId="55" xfId="6" applyNumberFormat="1" applyFont="1" applyBorder="1" applyAlignment="1">
      <alignment horizontal="right" vertical="center" wrapText="1"/>
    </xf>
    <xf numFmtId="0" fontId="11" fillId="0" borderId="0" xfId="1" applyFont="1">
      <alignment vertical="center"/>
    </xf>
    <xf numFmtId="176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/>
    <xf numFmtId="0" fontId="11" fillId="6" borderId="20" xfId="0" applyFont="1" applyFill="1" applyBorder="1">
      <alignment vertical="center"/>
    </xf>
    <xf numFmtId="49" fontId="14" fillId="6" borderId="6" xfId="0" applyNumberFormat="1" applyFont="1" applyFill="1" applyBorder="1" applyAlignment="1">
      <alignment horizontal="center" vertical="center"/>
    </xf>
    <xf numFmtId="177" fontId="12" fillId="6" borderId="6" xfId="0" applyNumberFormat="1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8" fontId="12" fillId="6" borderId="6" xfId="0" applyNumberFormat="1" applyFont="1" applyFill="1" applyBorder="1" applyAlignment="1">
      <alignment horizontal="center" vertical="center"/>
    </xf>
    <xf numFmtId="0" fontId="11" fillId="6" borderId="6" xfId="0" applyFont="1" applyFill="1" applyBorder="1">
      <alignment vertical="center"/>
    </xf>
    <xf numFmtId="0" fontId="12" fillId="0" borderId="0" xfId="0" applyFont="1" applyAlignment="1">
      <alignment horizontal="right" vertical="center"/>
    </xf>
    <xf numFmtId="41" fontId="20" fillId="6" borderId="23" xfId="2" applyFont="1" applyFill="1" applyBorder="1">
      <alignment vertical="center"/>
    </xf>
    <xf numFmtId="176" fontId="9" fillId="0" borderId="0" xfId="0" applyNumberFormat="1" applyFont="1" applyAlignment="1"/>
    <xf numFmtId="176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2" fillId="7" borderId="27" xfId="0" applyFont="1" applyFill="1" applyBorder="1" applyAlignment="1">
      <alignment horizontal="center" vertical="center" shrinkToFit="1"/>
    </xf>
    <xf numFmtId="176" fontId="12" fillId="7" borderId="28" xfId="0" applyNumberFormat="1" applyFont="1" applyFill="1" applyBorder="1" applyAlignment="1">
      <alignment horizontal="center" vertical="center" shrinkToFit="1"/>
    </xf>
    <xf numFmtId="0" fontId="12" fillId="7" borderId="28" xfId="0" applyFont="1" applyFill="1" applyBorder="1" applyAlignment="1">
      <alignment horizontal="center" vertical="center" shrinkToFit="1"/>
    </xf>
    <xf numFmtId="0" fontId="12" fillId="7" borderId="28" xfId="0" applyFont="1" applyFill="1" applyBorder="1" applyAlignment="1">
      <alignment horizontal="center" vertical="center" wrapText="1" shrinkToFit="1"/>
    </xf>
    <xf numFmtId="0" fontId="12" fillId="7" borderId="29" xfId="0" applyFont="1" applyFill="1" applyBorder="1" applyAlignment="1">
      <alignment horizontal="center" vertical="center" shrinkToFit="1"/>
    </xf>
    <xf numFmtId="0" fontId="11" fillId="7" borderId="30" xfId="0" applyFont="1" applyFill="1" applyBorder="1" applyAlignment="1">
      <alignment horizontal="center" vertical="center" shrinkToFit="1"/>
    </xf>
    <xf numFmtId="176" fontId="14" fillId="6" borderId="6" xfId="0" applyNumberFormat="1" applyFont="1" applyFill="1" applyBorder="1" applyAlignment="1">
      <alignment horizontal="center" vertical="center" shrinkToFit="1"/>
    </xf>
    <xf numFmtId="178" fontId="16" fillId="6" borderId="6" xfId="0" applyNumberFormat="1" applyFont="1" applyFill="1" applyBorder="1" applyAlignment="1">
      <alignment horizontal="center" vertical="center" shrinkToFit="1"/>
    </xf>
    <xf numFmtId="41" fontId="12" fillId="6" borderId="6" xfId="0" applyNumberFormat="1" applyFont="1" applyFill="1" applyBorder="1" applyAlignment="1">
      <alignment horizontal="center" vertical="center" shrinkToFit="1"/>
    </xf>
    <xf numFmtId="0" fontId="12" fillId="6" borderId="31" xfId="0" applyFont="1" applyFill="1" applyBorder="1" applyAlignment="1">
      <alignment horizontal="center" vertical="center" shrinkToFit="1"/>
    </xf>
    <xf numFmtId="180" fontId="19" fillId="0" borderId="56" xfId="6" applyNumberFormat="1" applyFont="1" applyBorder="1" applyAlignment="1">
      <alignment horizontal="center" vertical="center" wrapText="1"/>
    </xf>
    <xf numFmtId="14" fontId="15" fillId="0" borderId="8" xfId="0" applyNumberFormat="1" applyFont="1" applyFill="1" applyBorder="1" applyAlignment="1">
      <alignment horizontal="center" shrinkToFi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7" borderId="27" xfId="0" applyFont="1" applyFill="1" applyBorder="1" applyAlignment="1">
      <alignment vertical="center" shrinkToFi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/>
    </xf>
    <xf numFmtId="177" fontId="12" fillId="6" borderId="22" xfId="0" applyNumberFormat="1" applyFont="1" applyFill="1" applyBorder="1" applyAlignment="1">
      <alignment horizontal="center" vertical="center" shrinkToFit="1"/>
    </xf>
    <xf numFmtId="41" fontId="16" fillId="6" borderId="6" xfId="2" applyFont="1" applyFill="1" applyBorder="1" applyAlignment="1">
      <alignment horizontal="right" vertical="center" shrinkToFit="1"/>
    </xf>
    <xf numFmtId="0" fontId="12" fillId="0" borderId="24" xfId="0" applyFont="1" applyFill="1" applyBorder="1" applyAlignment="1">
      <alignment horizontal="center" vertical="center" shrinkToFit="1"/>
    </xf>
    <xf numFmtId="49" fontId="18" fillId="4" borderId="34" xfId="6" applyNumberFormat="1" applyFont="1" applyFill="1" applyBorder="1" applyAlignment="1">
      <alignment horizontal="center" vertical="center" wrapText="1"/>
    </xf>
    <xf numFmtId="49" fontId="18" fillId="3" borderId="34" xfId="6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180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vertical="center" wrapText="1"/>
    </xf>
    <xf numFmtId="49" fontId="2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4" borderId="62" xfId="6" applyFont="1" applyFill="1" applyBorder="1" applyAlignment="1">
      <alignment horizontal="center" vertical="center" wrapText="1"/>
    </xf>
    <xf numFmtId="14" fontId="18" fillId="4" borderId="0" xfId="6" applyNumberFormat="1" applyFont="1" applyFill="1" applyBorder="1" applyAlignment="1">
      <alignment horizontal="center" vertical="center" wrapText="1"/>
    </xf>
    <xf numFmtId="0" fontId="18" fillId="4" borderId="0" xfId="6" applyFont="1" applyFill="1" applyBorder="1" applyAlignment="1">
      <alignment horizontal="center" vertical="center" wrapText="1"/>
    </xf>
    <xf numFmtId="0" fontId="18" fillId="4" borderId="0" xfId="6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8" fillId="4" borderId="39" xfId="6" applyFont="1" applyFill="1" applyBorder="1" applyAlignment="1">
      <alignment horizontal="center" vertical="center" wrapText="1"/>
    </xf>
    <xf numFmtId="180" fontId="18" fillId="4" borderId="35" xfId="6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80" fontId="2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textRotation="95"/>
    </xf>
    <xf numFmtId="0" fontId="4" fillId="0" borderId="1" xfId="0" applyFont="1" applyFill="1" applyBorder="1" applyAlignment="1">
      <alignment vertical="center" textRotation="91"/>
    </xf>
    <xf numFmtId="0" fontId="4" fillId="0" borderId="1" xfId="0" applyFont="1" applyFill="1" applyBorder="1" applyAlignment="1">
      <alignment vertical="center" textRotation="48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1" fontId="2" fillId="0" borderId="0" xfId="0" applyNumberFormat="1" applyFont="1">
      <alignment vertical="center"/>
    </xf>
    <xf numFmtId="0" fontId="11" fillId="0" borderId="0" xfId="1" applyFont="1" applyBorder="1">
      <alignment vertical="center"/>
    </xf>
    <xf numFmtId="0" fontId="24" fillId="0" borderId="32" xfId="0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14" fontId="25" fillId="3" borderId="32" xfId="0" applyNumberFormat="1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14" fontId="25" fillId="4" borderId="35" xfId="0" applyNumberFormat="1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14" fontId="25" fillId="3" borderId="34" xfId="0" applyNumberFormat="1" applyFont="1" applyFill="1" applyBorder="1" applyAlignment="1">
      <alignment horizontal="center" vertical="center" wrapText="1"/>
    </xf>
    <xf numFmtId="14" fontId="25" fillId="4" borderId="34" xfId="0" applyNumberFormat="1" applyFont="1" applyFill="1" applyBorder="1" applyAlignment="1">
      <alignment horizontal="center" vertical="center" wrapText="1"/>
    </xf>
    <xf numFmtId="14" fontId="25" fillId="3" borderId="35" xfId="0" applyNumberFormat="1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180" fontId="25" fillId="3" borderId="32" xfId="0" applyNumberFormat="1" applyFont="1" applyFill="1" applyBorder="1" applyAlignment="1">
      <alignment horizontal="right" vertical="center" wrapText="1"/>
    </xf>
    <xf numFmtId="180" fontId="25" fillId="4" borderId="34" xfId="0" applyNumberFormat="1" applyFont="1" applyFill="1" applyBorder="1" applyAlignment="1">
      <alignment horizontal="right" vertical="center" wrapText="1"/>
    </xf>
    <xf numFmtId="180" fontId="25" fillId="3" borderId="34" xfId="0" applyNumberFormat="1" applyFont="1" applyFill="1" applyBorder="1" applyAlignment="1">
      <alignment horizontal="right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180" fontId="25" fillId="3" borderId="32" xfId="0" applyNumberFormat="1" applyFont="1" applyFill="1" applyBorder="1" applyAlignment="1">
      <alignment horizontal="right" vertical="center" wrapText="1"/>
    </xf>
    <xf numFmtId="0" fontId="25" fillId="4" borderId="34" xfId="0" applyFont="1" applyFill="1" applyBorder="1" applyAlignment="1">
      <alignment horizontal="center" vertical="center" wrapText="1"/>
    </xf>
    <xf numFmtId="180" fontId="25" fillId="4" borderId="34" xfId="0" applyNumberFormat="1" applyFont="1" applyFill="1" applyBorder="1" applyAlignment="1">
      <alignment horizontal="right" vertical="center" wrapText="1"/>
    </xf>
    <xf numFmtId="0" fontId="25" fillId="3" borderId="34" xfId="0" applyFont="1" applyFill="1" applyBorder="1" applyAlignment="1">
      <alignment horizontal="center" vertical="center" wrapText="1"/>
    </xf>
    <xf numFmtId="180" fontId="25" fillId="3" borderId="34" xfId="0" applyNumberFormat="1" applyFont="1" applyFill="1" applyBorder="1" applyAlignment="1">
      <alignment horizontal="right" vertical="center" wrapText="1"/>
    </xf>
    <xf numFmtId="0" fontId="24" fillId="0" borderId="42" xfId="0" applyFont="1" applyBorder="1" applyAlignment="1">
      <alignment horizontal="center" vertical="center" wrapText="1"/>
    </xf>
    <xf numFmtId="0" fontId="18" fillId="4" borderId="56" xfId="6" applyFont="1" applyFill="1" applyBorder="1" applyAlignment="1">
      <alignment horizontal="center" vertical="center" wrapText="1"/>
    </xf>
    <xf numFmtId="41" fontId="26" fillId="0" borderId="32" xfId="5" applyFont="1" applyBorder="1" applyAlignment="1">
      <alignment horizontal="right" vertical="center" wrapText="1"/>
    </xf>
    <xf numFmtId="0" fontId="27" fillId="0" borderId="32" xfId="0" applyFont="1" applyBorder="1" applyAlignment="1">
      <alignment horizontal="center" vertical="center" wrapText="1"/>
    </xf>
    <xf numFmtId="49" fontId="25" fillId="3" borderId="32" xfId="0" applyNumberFormat="1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49" fontId="25" fillId="4" borderId="34" xfId="0" applyNumberFormat="1" applyFont="1" applyFill="1" applyBorder="1" applyAlignment="1">
      <alignment horizontal="center" vertical="center" wrapText="1"/>
    </xf>
    <xf numFmtId="49" fontId="25" fillId="3" borderId="34" xfId="0" applyNumberFormat="1" applyFont="1" applyFill="1" applyBorder="1" applyAlignment="1">
      <alignment horizontal="center" vertical="center" wrapText="1"/>
    </xf>
    <xf numFmtId="3" fontId="25" fillId="3" borderId="32" xfId="0" applyNumberFormat="1" applyFont="1" applyFill="1" applyBorder="1" applyAlignment="1">
      <alignment horizontal="right" vertical="center" wrapText="1"/>
    </xf>
    <xf numFmtId="3" fontId="25" fillId="4" borderId="34" xfId="0" applyNumberFormat="1" applyFont="1" applyFill="1" applyBorder="1" applyAlignment="1">
      <alignment horizontal="right" vertical="center" wrapText="1"/>
    </xf>
    <xf numFmtId="3" fontId="25" fillId="3" borderId="34" xfId="0" applyNumberFormat="1" applyFont="1" applyFill="1" applyBorder="1" applyAlignment="1">
      <alignment horizontal="right" vertical="center" wrapText="1"/>
    </xf>
    <xf numFmtId="14" fontId="25" fillId="3" borderId="32" xfId="0" applyNumberFormat="1" applyFont="1" applyFill="1" applyBorder="1" applyAlignment="1">
      <alignment horizontal="center" vertical="center" wrapText="1"/>
    </xf>
    <xf numFmtId="14" fontId="25" fillId="4" borderId="34" xfId="0" applyNumberFormat="1" applyFont="1" applyFill="1" applyBorder="1" applyAlignment="1">
      <alignment horizontal="center" vertical="center" wrapText="1"/>
    </xf>
    <xf numFmtId="14" fontId="25" fillId="3" borderId="34" xfId="0" applyNumberFormat="1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80" fontId="20" fillId="0" borderId="1" xfId="0" applyNumberFormat="1" applyFont="1" applyBorder="1" applyAlignment="1">
      <alignment horizontal="right" vertical="center" wrapText="1"/>
    </xf>
    <xf numFmtId="180" fontId="19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14" fontId="2" fillId="0" borderId="1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25" fillId="4" borderId="63" xfId="0" applyFont="1" applyFill="1" applyBorder="1" applyAlignment="1">
      <alignment horizontal="center" vertical="center" wrapText="1"/>
    </xf>
    <xf numFmtId="49" fontId="18" fillId="4" borderId="63" xfId="6" applyNumberFormat="1" applyFont="1" applyFill="1" applyBorder="1" applyAlignment="1">
      <alignment horizontal="center" vertical="center" wrapText="1"/>
    </xf>
    <xf numFmtId="0" fontId="12" fillId="0" borderId="6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0" fontId="21" fillId="0" borderId="3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180" fontId="28" fillId="0" borderId="32" xfId="0" applyNumberFormat="1" applyFont="1" applyBorder="1" applyAlignment="1">
      <alignment horizontal="right" vertical="center" wrapText="1"/>
    </xf>
    <xf numFmtId="0" fontId="28" fillId="0" borderId="34" xfId="0" applyFont="1" applyBorder="1" applyAlignment="1">
      <alignment horizontal="center" vertical="center" wrapText="1"/>
    </xf>
    <xf numFmtId="180" fontId="28" fillId="0" borderId="34" xfId="0" applyNumberFormat="1" applyFont="1" applyBorder="1" applyAlignment="1">
      <alignment horizontal="right" vertical="center" wrapText="1"/>
    </xf>
    <xf numFmtId="3" fontId="19" fillId="0" borderId="32" xfId="0" applyNumberFormat="1" applyFont="1" applyBorder="1" applyAlignment="1">
      <alignment horizontal="right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1" fontId="2" fillId="0" borderId="0" xfId="5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5" xfId="0" applyFont="1" applyBorder="1">
      <alignment vertical="center"/>
    </xf>
    <xf numFmtId="0" fontId="2" fillId="0" borderId="0" xfId="0" applyFont="1" applyBorder="1">
      <alignment vertical="center"/>
    </xf>
    <xf numFmtId="41" fontId="2" fillId="0" borderId="1" xfId="5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>
      <alignment vertical="center"/>
    </xf>
    <xf numFmtId="0" fontId="12" fillId="0" borderId="23" xfId="0" applyFont="1" applyFill="1" applyBorder="1" applyAlignment="1">
      <alignment horizontal="center" vertical="center" shrinkToFit="1"/>
    </xf>
    <xf numFmtId="49" fontId="25" fillId="3" borderId="34" xfId="0" applyNumberFormat="1" applyFont="1" applyFill="1" applyBorder="1" applyAlignment="1">
      <alignment vertical="center" wrapText="1"/>
    </xf>
    <xf numFmtId="49" fontId="25" fillId="4" borderId="34" xfId="0" applyNumberFormat="1" applyFont="1" applyFill="1" applyBorder="1" applyAlignment="1">
      <alignment vertical="center" wrapText="1"/>
    </xf>
    <xf numFmtId="49" fontId="25" fillId="4" borderId="63" xfId="0" applyNumberFormat="1" applyFont="1" applyFill="1" applyBorder="1" applyAlignment="1">
      <alignment vertical="center" wrapText="1"/>
    </xf>
    <xf numFmtId="0" fontId="26" fillId="0" borderId="1" xfId="0" applyFont="1" applyBorder="1">
      <alignment vertical="center"/>
    </xf>
    <xf numFmtId="14" fontId="25" fillId="4" borderId="66" xfId="0" applyNumberFormat="1" applyFont="1" applyFill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center" vertical="center"/>
    </xf>
    <xf numFmtId="0" fontId="26" fillId="0" borderId="24" xfId="0" applyFont="1" applyBorder="1">
      <alignment vertical="center"/>
    </xf>
    <xf numFmtId="0" fontId="0" fillId="0" borderId="67" xfId="0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vertical="center"/>
    </xf>
    <xf numFmtId="41" fontId="21" fillId="0" borderId="1" xfId="5" applyFont="1" applyBorder="1" applyAlignment="1">
      <alignment horizontal="right" vertical="center"/>
    </xf>
    <xf numFmtId="49" fontId="18" fillId="3" borderId="34" xfId="0" applyNumberFormat="1" applyFont="1" applyFill="1" applyBorder="1" applyAlignment="1">
      <alignment vertical="center" wrapText="1"/>
    </xf>
    <xf numFmtId="49" fontId="18" fillId="4" borderId="34" xfId="0" applyNumberFormat="1" applyFont="1" applyFill="1" applyBorder="1" applyAlignment="1">
      <alignment vertical="center" wrapText="1"/>
    </xf>
    <xf numFmtId="0" fontId="18" fillId="4" borderId="63" xfId="0" applyFont="1" applyFill="1" applyBorder="1" applyAlignment="1">
      <alignment horizontal="center" vertical="center" wrapText="1"/>
    </xf>
    <xf numFmtId="49" fontId="18" fillId="4" borderId="63" xfId="0" applyNumberFormat="1" applyFont="1" applyFill="1" applyBorder="1" applyAlignment="1">
      <alignment vertical="center" wrapText="1"/>
    </xf>
    <xf numFmtId="180" fontId="18" fillId="4" borderId="63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41" fontId="4" fillId="0" borderId="1" xfId="5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2" fillId="0" borderId="0" xfId="1" applyFont="1" applyAlignment="1">
      <alignment horizontal="right"/>
    </xf>
    <xf numFmtId="0" fontId="11" fillId="0" borderId="0" xfId="1" applyFont="1" applyAlignment="1"/>
    <xf numFmtId="0" fontId="12" fillId="0" borderId="0" xfId="1" applyFont="1" applyAlignment="1">
      <alignment horizontal="center"/>
    </xf>
    <xf numFmtId="176" fontId="9" fillId="0" borderId="0" xfId="1" applyNumberFormat="1" applyFont="1" applyBorder="1" applyAlignment="1"/>
    <xf numFmtId="0" fontId="3" fillId="0" borderId="0" xfId="0" applyFont="1" applyAlignment="1">
      <alignment horizontal="left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left" vertical="center" wrapText="1"/>
    </xf>
    <xf numFmtId="0" fontId="18" fillId="4" borderId="34" xfId="0" applyFont="1" applyFill="1" applyBorder="1" applyAlignment="1">
      <alignment horizontal="left" vertical="center" wrapText="1"/>
    </xf>
    <xf numFmtId="0" fontId="18" fillId="4" borderId="33" xfId="0" applyFont="1" applyFill="1" applyBorder="1" applyAlignment="1">
      <alignment horizontal="left" vertical="center" wrapText="1"/>
    </xf>
    <xf numFmtId="0" fontId="18" fillId="3" borderId="35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wrapText="1"/>
    </xf>
    <xf numFmtId="0" fontId="18" fillId="3" borderId="33" xfId="0" applyFont="1" applyFill="1" applyBorder="1" applyAlignment="1">
      <alignment horizontal="left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9" fillId="0" borderId="52" xfId="6" applyFont="1" applyBorder="1" applyAlignment="1">
      <alignment horizontal="center" vertical="center" wrapText="1"/>
    </xf>
    <xf numFmtId="0" fontId="19" fillId="0" borderId="53" xfId="6" applyFont="1" applyBorder="1" applyAlignment="1">
      <alignment horizontal="center" vertical="center" wrapText="1"/>
    </xf>
    <xf numFmtId="0" fontId="19" fillId="0" borderId="54" xfId="6" applyFont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shrinkToFit="1"/>
    </xf>
    <xf numFmtId="0" fontId="12" fillId="7" borderId="16" xfId="0" applyFont="1" applyFill="1" applyBorder="1" applyAlignment="1">
      <alignment horizontal="center" vertical="center" shrinkToFit="1"/>
    </xf>
    <xf numFmtId="176" fontId="10" fillId="0" borderId="0" xfId="1" applyNumberFormat="1" applyFont="1" applyAlignment="1">
      <alignment horizontal="left"/>
    </xf>
    <xf numFmtId="0" fontId="12" fillId="7" borderId="13" xfId="0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7" borderId="9" xfId="0" applyFont="1" applyFill="1" applyBorder="1" applyAlignment="1">
      <alignment horizontal="center" vertical="center" shrinkToFit="1"/>
    </xf>
    <xf numFmtId="0" fontId="12" fillId="7" borderId="14" xfId="0" applyFont="1" applyFill="1" applyBorder="1" applyAlignment="1">
      <alignment horizontal="center" vertical="center" shrinkToFit="1"/>
    </xf>
    <xf numFmtId="176" fontId="12" fillId="7" borderId="10" xfId="0" applyNumberFormat="1" applyFont="1" applyFill="1" applyBorder="1" applyAlignment="1">
      <alignment horizontal="center" vertical="center" shrinkToFit="1"/>
    </xf>
    <xf numFmtId="176" fontId="12" fillId="7" borderId="15" xfId="0" applyNumberFormat="1" applyFont="1" applyFill="1" applyBorder="1" applyAlignment="1">
      <alignment horizontal="center" vertical="center" shrinkToFit="1"/>
    </xf>
    <xf numFmtId="0" fontId="12" fillId="7" borderId="10" xfId="0" applyFont="1" applyFill="1" applyBorder="1" applyAlignment="1">
      <alignment horizontal="center" vertical="center" shrinkToFit="1"/>
    </xf>
    <xf numFmtId="0" fontId="12" fillId="7" borderId="15" xfId="0" applyFont="1" applyFill="1" applyBorder="1" applyAlignment="1">
      <alignment horizontal="center" vertical="center" shrinkToFit="1"/>
    </xf>
    <xf numFmtId="0" fontId="12" fillId="7" borderId="12" xfId="0" applyFont="1" applyFill="1" applyBorder="1" applyAlignment="1">
      <alignment horizontal="center" vertical="center" shrinkToFit="1"/>
    </xf>
    <xf numFmtId="0" fontId="12" fillId="7" borderId="18" xfId="0" applyFont="1" applyFill="1" applyBorder="1" applyAlignment="1">
      <alignment horizontal="center" vertical="center" shrinkToFit="1"/>
    </xf>
    <xf numFmtId="176" fontId="9" fillId="0" borderId="59" xfId="0" applyNumberFormat="1" applyFont="1" applyBorder="1" applyAlignment="1">
      <alignment horizontal="left" vertical="center"/>
    </xf>
    <xf numFmtId="176" fontId="9" fillId="0" borderId="60" xfId="0" applyNumberFormat="1" applyFont="1" applyBorder="1" applyAlignment="1">
      <alignment horizontal="left" vertical="center"/>
    </xf>
    <xf numFmtId="176" fontId="9" fillId="0" borderId="61" xfId="0" applyNumberFormat="1" applyFont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/>
    </xf>
    <xf numFmtId="14" fontId="25" fillId="3" borderId="68" xfId="0" applyNumberFormat="1" applyFont="1" applyFill="1" applyBorder="1" applyAlignment="1">
      <alignment horizontal="center" vertical="center" wrapText="1"/>
    </xf>
    <xf numFmtId="14" fontId="25" fillId="3" borderId="69" xfId="0" applyNumberFormat="1" applyFont="1" applyFill="1" applyBorder="1" applyAlignment="1">
      <alignment horizontal="center" vertical="center" wrapText="1"/>
    </xf>
    <xf numFmtId="14" fontId="25" fillId="3" borderId="70" xfId="0" applyNumberFormat="1" applyFont="1" applyFill="1" applyBorder="1" applyAlignment="1">
      <alignment horizontal="center" vertical="center" wrapText="1"/>
    </xf>
    <xf numFmtId="14" fontId="25" fillId="3" borderId="71" xfId="0" applyNumberFormat="1" applyFont="1" applyFill="1" applyBorder="1" applyAlignment="1">
      <alignment horizontal="center" vertical="center" wrapText="1"/>
    </xf>
    <xf numFmtId="176" fontId="10" fillId="0" borderId="72" xfId="1" applyNumberFormat="1" applyFont="1" applyBorder="1" applyAlignment="1">
      <alignment horizontal="left"/>
    </xf>
    <xf numFmtId="0" fontId="11" fillId="0" borderId="76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shrinkToFit="1"/>
    </xf>
    <xf numFmtId="0" fontId="11" fillId="0" borderId="78" xfId="0" applyFont="1" applyBorder="1" applyAlignment="1">
      <alignment horizontal="center" vertical="center" shrinkToFit="1"/>
    </xf>
    <xf numFmtId="181" fontId="11" fillId="0" borderId="2" xfId="0" applyNumberFormat="1" applyFont="1" applyFill="1" applyBorder="1" applyAlignment="1">
      <alignment horizontal="center" vertical="center" shrinkToFit="1"/>
    </xf>
    <xf numFmtId="181" fontId="11" fillId="0" borderId="3" xfId="0" applyNumberFormat="1" applyFont="1" applyFill="1" applyBorder="1" applyAlignment="1">
      <alignment horizontal="center" vertical="center" shrinkToFit="1"/>
    </xf>
    <xf numFmtId="181" fontId="11" fillId="0" borderId="4" xfId="0" applyNumberFormat="1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16" fillId="2" borderId="73" xfId="1" applyFont="1" applyFill="1" applyBorder="1" applyAlignment="1">
      <alignment horizontal="center" vertical="center"/>
    </xf>
    <xf numFmtId="0" fontId="16" fillId="2" borderId="74" xfId="1" applyFont="1" applyFill="1" applyBorder="1" applyAlignment="1">
      <alignment horizontal="center" vertical="center"/>
    </xf>
    <xf numFmtId="0" fontId="16" fillId="2" borderId="75" xfId="1" applyFont="1" applyFill="1" applyBorder="1" applyAlignment="1">
      <alignment horizontal="center" vertical="center"/>
    </xf>
    <xf numFmtId="0" fontId="16" fillId="2" borderId="28" xfId="1" applyFont="1" applyFill="1" applyBorder="1" applyAlignment="1">
      <alignment horizontal="center" vertical="center"/>
    </xf>
    <xf numFmtId="0" fontId="16" fillId="2" borderId="30" xfId="1" applyFont="1" applyFill="1" applyBorder="1" applyAlignment="1">
      <alignment horizontal="center" vertical="center"/>
    </xf>
    <xf numFmtId="0" fontId="11" fillId="0" borderId="79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</cellXfs>
  <cellStyles count="7">
    <cellStyle name="쉼표 [0]" xfId="5" builtinId="6"/>
    <cellStyle name="쉼표 [0] 2" xfId="2"/>
    <cellStyle name="표준" xfId="0" builtinId="0"/>
    <cellStyle name="표준 2" xfId="1"/>
    <cellStyle name="표준 3" xfId="3"/>
    <cellStyle name="표준 4" xfId="6"/>
    <cellStyle name="표준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3"/>
  <sheetViews>
    <sheetView tabSelected="1" workbookViewId="0">
      <selection activeCell="E5" sqref="E5"/>
    </sheetView>
  </sheetViews>
  <sheetFormatPr defaultRowHeight="13.5"/>
  <cols>
    <col min="1" max="1" width="4.125" style="1" customWidth="1"/>
    <col min="2" max="2" width="8.5" style="1" customWidth="1"/>
    <col min="3" max="3" width="8.25" style="1" customWidth="1"/>
    <col min="4" max="4" width="10" style="1" customWidth="1"/>
    <col min="5" max="5" width="10.5" style="1" bestFit="1" customWidth="1"/>
    <col min="6" max="8" width="9" style="1"/>
    <col min="9" max="10" width="10.5" style="1" bestFit="1" customWidth="1"/>
    <col min="11" max="16384" width="9" style="1"/>
  </cols>
  <sheetData>
    <row r="2" spans="1:11" ht="18.75">
      <c r="A2" s="293" t="s">
        <v>360</v>
      </c>
      <c r="B2" s="293"/>
      <c r="C2" s="293"/>
      <c r="D2" s="293"/>
      <c r="E2" s="293"/>
      <c r="F2" s="293"/>
    </row>
    <row r="4" spans="1:11">
      <c r="A4" s="294" t="s">
        <v>335</v>
      </c>
      <c r="B4" s="296" t="s">
        <v>336</v>
      </c>
      <c r="C4" s="297"/>
      <c r="D4" s="297"/>
      <c r="E4" s="297"/>
      <c r="F4" s="298"/>
      <c r="G4" s="296" t="s">
        <v>337</v>
      </c>
      <c r="H4" s="297"/>
      <c r="I4" s="297"/>
      <c r="J4" s="297"/>
      <c r="K4" s="298"/>
    </row>
    <row r="5" spans="1:11">
      <c r="A5" s="295"/>
      <c r="B5" s="250" t="s">
        <v>332</v>
      </c>
      <c r="C5" s="250" t="s">
        <v>333</v>
      </c>
      <c r="D5" s="250" t="s">
        <v>338</v>
      </c>
      <c r="E5" s="250" t="s">
        <v>339</v>
      </c>
      <c r="F5" s="250" t="s">
        <v>340</v>
      </c>
      <c r="G5" s="250" t="s">
        <v>332</v>
      </c>
      <c r="H5" s="250" t="s">
        <v>333</v>
      </c>
      <c r="I5" s="250" t="s">
        <v>338</v>
      </c>
      <c r="J5" s="250" t="s">
        <v>339</v>
      </c>
      <c r="K5" s="250" t="s">
        <v>340</v>
      </c>
    </row>
    <row r="6" spans="1:11">
      <c r="A6" s="18">
        <v>1</v>
      </c>
      <c r="B6" s="31" t="s">
        <v>76</v>
      </c>
      <c r="C6" s="31" t="s">
        <v>76</v>
      </c>
      <c r="D6" s="20">
        <v>21720000</v>
      </c>
      <c r="E6" s="20">
        <v>23886760</v>
      </c>
      <c r="F6" s="20">
        <v>-2166760</v>
      </c>
      <c r="G6" s="19" t="s">
        <v>86</v>
      </c>
      <c r="H6" s="31" t="s">
        <v>87</v>
      </c>
      <c r="I6" s="20">
        <v>127700000</v>
      </c>
      <c r="J6" s="20">
        <v>126652613</v>
      </c>
      <c r="K6" s="20">
        <v>1047387</v>
      </c>
    </row>
    <row r="7" spans="1:11">
      <c r="A7" s="21">
        <v>2</v>
      </c>
      <c r="B7" s="30" t="s">
        <v>79</v>
      </c>
      <c r="C7" s="30" t="s">
        <v>79</v>
      </c>
      <c r="D7" s="24">
        <v>250000000</v>
      </c>
      <c r="E7" s="24">
        <v>257387500</v>
      </c>
      <c r="F7" s="24">
        <v>-7387500</v>
      </c>
      <c r="G7" s="22"/>
      <c r="H7" s="30" t="s">
        <v>92</v>
      </c>
      <c r="I7" s="24">
        <v>2011000</v>
      </c>
      <c r="J7" s="24">
        <v>462430</v>
      </c>
      <c r="K7" s="24">
        <v>1548570</v>
      </c>
    </row>
    <row r="8" spans="1:11">
      <c r="A8" s="25">
        <v>3</v>
      </c>
      <c r="B8" s="26" t="s">
        <v>80</v>
      </c>
      <c r="C8" s="26" t="s">
        <v>80</v>
      </c>
      <c r="D8" s="29">
        <v>54516000</v>
      </c>
      <c r="E8" s="29">
        <v>54513509</v>
      </c>
      <c r="F8" s="29">
        <v>2491</v>
      </c>
      <c r="G8" s="26"/>
      <c r="H8" s="26" t="s">
        <v>95</v>
      </c>
      <c r="I8" s="29">
        <v>20698000</v>
      </c>
      <c r="J8" s="29">
        <v>7197757</v>
      </c>
      <c r="K8" s="29">
        <v>13500243</v>
      </c>
    </row>
    <row r="9" spans="1:11">
      <c r="A9" s="21">
        <v>4</v>
      </c>
      <c r="B9" s="30" t="s">
        <v>341</v>
      </c>
      <c r="C9" s="30" t="s">
        <v>341</v>
      </c>
      <c r="D9" s="24">
        <v>56115000</v>
      </c>
      <c r="E9" s="24">
        <v>56138134</v>
      </c>
      <c r="F9" s="24">
        <v>-23134</v>
      </c>
      <c r="G9" s="30" t="s">
        <v>342</v>
      </c>
      <c r="H9" s="30" t="s">
        <v>343</v>
      </c>
      <c r="I9" s="24">
        <v>3807000</v>
      </c>
      <c r="J9" s="24">
        <v>1234420</v>
      </c>
      <c r="K9" s="24">
        <v>2572580</v>
      </c>
    </row>
    <row r="10" spans="1:11">
      <c r="A10" s="25">
        <v>5</v>
      </c>
      <c r="B10" s="28"/>
      <c r="C10" s="26"/>
      <c r="D10" s="27">
        <v>0</v>
      </c>
      <c r="E10" s="27">
        <v>0</v>
      </c>
      <c r="F10" s="27">
        <v>0</v>
      </c>
      <c r="G10" s="26" t="s">
        <v>344</v>
      </c>
      <c r="H10" s="26" t="s">
        <v>344</v>
      </c>
      <c r="I10" s="29">
        <v>205610000</v>
      </c>
      <c r="J10" s="29">
        <v>202607000</v>
      </c>
      <c r="K10" s="29">
        <v>3003000</v>
      </c>
    </row>
    <row r="11" spans="1:11">
      <c r="A11" s="21">
        <v>6</v>
      </c>
      <c r="B11" s="22"/>
      <c r="C11" s="30"/>
      <c r="D11" s="23">
        <v>0</v>
      </c>
      <c r="E11" s="23">
        <v>0</v>
      </c>
      <c r="F11" s="23">
        <v>0</v>
      </c>
      <c r="G11" s="30" t="s">
        <v>345</v>
      </c>
      <c r="H11" s="30" t="s">
        <v>345</v>
      </c>
      <c r="I11" s="24">
        <v>2000</v>
      </c>
      <c r="J11" s="23">
        <v>0</v>
      </c>
      <c r="K11" s="24">
        <v>2000</v>
      </c>
    </row>
    <row r="12" spans="1:11" ht="22.5">
      <c r="A12" s="25">
        <v>7</v>
      </c>
      <c r="B12" s="26"/>
      <c r="C12" s="26"/>
      <c r="D12" s="27">
        <v>0</v>
      </c>
      <c r="E12" s="27">
        <v>0</v>
      </c>
      <c r="F12" s="27">
        <v>0</v>
      </c>
      <c r="G12" s="26" t="s">
        <v>103</v>
      </c>
      <c r="H12" s="26" t="s">
        <v>103</v>
      </c>
      <c r="I12" s="29">
        <v>22523000</v>
      </c>
      <c r="J12" s="27">
        <v>0</v>
      </c>
      <c r="K12" s="29">
        <v>22523000</v>
      </c>
    </row>
    <row r="13" spans="1:11">
      <c r="A13" s="296" t="s">
        <v>85</v>
      </c>
      <c r="B13" s="297"/>
      <c r="C13" s="298"/>
      <c r="D13" s="37">
        <v>382351000</v>
      </c>
      <c r="E13" s="37">
        <v>391925903</v>
      </c>
      <c r="F13" s="255">
        <v>-9574903</v>
      </c>
      <c r="G13" s="296" t="s">
        <v>85</v>
      </c>
      <c r="H13" s="298"/>
      <c r="I13" s="37">
        <v>382351000</v>
      </c>
      <c r="J13" s="37">
        <v>338154220</v>
      </c>
      <c r="K13" s="255">
        <v>44196780</v>
      </c>
    </row>
  </sheetData>
  <mergeCells count="6">
    <mergeCell ref="A2:F2"/>
    <mergeCell ref="A4:A5"/>
    <mergeCell ref="B4:F4"/>
    <mergeCell ref="G4:K4"/>
    <mergeCell ref="A13:C13"/>
    <mergeCell ref="G13:H13"/>
  </mergeCells>
  <phoneticPr fontId="1" type="noConversion"/>
  <pageMargins left="0.36" right="0.3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21"/>
  <sheetViews>
    <sheetView workbookViewId="0">
      <selection activeCell="C16" sqref="C16"/>
    </sheetView>
  </sheetViews>
  <sheetFormatPr defaultRowHeight="16.5"/>
  <cols>
    <col min="1" max="1" width="6" customWidth="1"/>
    <col min="2" max="2" width="10" customWidth="1"/>
    <col min="3" max="3" width="20.5" customWidth="1"/>
    <col min="4" max="4" width="14.375" customWidth="1"/>
    <col min="5" max="5" width="30.375" customWidth="1"/>
    <col min="6" max="6" width="7.75" customWidth="1"/>
  </cols>
  <sheetData>
    <row r="2" spans="1:6" ht="18.75">
      <c r="A2" s="293" t="s">
        <v>18</v>
      </c>
      <c r="B2" s="293"/>
      <c r="C2" s="293"/>
      <c r="D2" s="293"/>
      <c r="E2" s="293"/>
      <c r="F2" s="1"/>
    </row>
    <row r="3" spans="1:6">
      <c r="A3" s="1"/>
      <c r="B3" s="1"/>
      <c r="C3" s="1"/>
      <c r="D3" s="1"/>
      <c r="E3" s="1"/>
      <c r="F3" s="1"/>
    </row>
    <row r="4" spans="1:6" ht="24.95" customHeight="1">
      <c r="A4" s="4" t="s">
        <v>6</v>
      </c>
      <c r="B4" s="4" t="s">
        <v>12</v>
      </c>
      <c r="C4" s="4" t="s">
        <v>13</v>
      </c>
      <c r="D4" s="4" t="s">
        <v>0</v>
      </c>
      <c r="E4" s="4" t="s">
        <v>14</v>
      </c>
      <c r="F4" s="4" t="s">
        <v>4</v>
      </c>
    </row>
    <row r="5" spans="1:6" ht="24.95" customHeight="1">
      <c r="A5" s="5"/>
      <c r="B5" s="5"/>
      <c r="C5" s="5"/>
      <c r="D5" s="5"/>
      <c r="E5" s="5"/>
      <c r="F5" s="5"/>
    </row>
    <row r="6" spans="1:6" ht="24.95" customHeight="1">
      <c r="A6" s="5"/>
      <c r="B6" s="5"/>
      <c r="C6" s="5"/>
      <c r="D6" s="5"/>
      <c r="E6" s="5"/>
      <c r="F6" s="5"/>
    </row>
    <row r="7" spans="1:6" ht="24.95" customHeight="1">
      <c r="A7" s="5"/>
      <c r="B7" s="5"/>
      <c r="C7" s="5"/>
      <c r="D7" s="5"/>
      <c r="E7" s="5"/>
      <c r="F7" s="5"/>
    </row>
    <row r="8" spans="1:6" ht="24.95" customHeight="1">
      <c r="A8" s="5"/>
      <c r="B8" s="5"/>
      <c r="C8" s="5"/>
      <c r="D8" s="5"/>
      <c r="E8" s="5"/>
      <c r="F8" s="5"/>
    </row>
    <row r="9" spans="1:6" ht="24.95" customHeight="1">
      <c r="A9" s="5"/>
      <c r="B9" s="5"/>
      <c r="C9" s="5"/>
      <c r="D9" s="5"/>
      <c r="E9" s="5"/>
      <c r="F9" s="5"/>
    </row>
    <row r="10" spans="1:6" ht="24.95" customHeight="1">
      <c r="A10" s="5"/>
      <c r="B10" s="5"/>
      <c r="C10" s="5"/>
      <c r="D10" s="5"/>
      <c r="E10" s="5"/>
      <c r="F10" s="5"/>
    </row>
    <row r="11" spans="1:6" ht="24.95" customHeight="1">
      <c r="A11" s="5"/>
      <c r="B11" s="5"/>
      <c r="C11" s="5"/>
      <c r="D11" s="5"/>
      <c r="E11" s="5"/>
      <c r="F11" s="5"/>
    </row>
    <row r="12" spans="1:6" ht="24.95" customHeight="1">
      <c r="A12" s="5"/>
      <c r="B12" s="5"/>
      <c r="C12" s="5"/>
      <c r="D12" s="5"/>
      <c r="E12" s="5"/>
      <c r="F12" s="5"/>
    </row>
    <row r="13" spans="1:6" ht="24.95" customHeight="1">
      <c r="A13" s="5"/>
      <c r="B13" s="5"/>
      <c r="C13" s="5"/>
      <c r="D13" s="5"/>
      <c r="E13" s="5"/>
      <c r="F13" s="5"/>
    </row>
    <row r="14" spans="1:6" ht="24.95" customHeight="1">
      <c r="A14" s="5"/>
      <c r="B14" s="5"/>
      <c r="C14" s="5"/>
      <c r="D14" s="5"/>
      <c r="E14" s="5"/>
      <c r="F14" s="5"/>
    </row>
    <row r="15" spans="1:6" ht="24.95" customHeight="1">
      <c r="A15" s="5"/>
      <c r="B15" s="5"/>
      <c r="C15" s="5"/>
      <c r="D15" s="5"/>
      <c r="E15" s="5"/>
      <c r="F15" s="5"/>
    </row>
    <row r="16" spans="1:6" ht="24.95" customHeight="1">
      <c r="A16" s="5"/>
      <c r="B16" s="5"/>
      <c r="C16" s="5"/>
      <c r="D16" s="5"/>
      <c r="E16" s="5"/>
      <c r="F16" s="5"/>
    </row>
    <row r="17" spans="1:6" ht="24.95" customHeight="1">
      <c r="A17" s="5"/>
      <c r="B17" s="5"/>
      <c r="C17" s="5"/>
      <c r="D17" s="5"/>
      <c r="E17" s="5"/>
      <c r="F17" s="5"/>
    </row>
    <row r="18" spans="1:6" ht="24.95" customHeight="1">
      <c r="A18" s="5"/>
      <c r="B18" s="5"/>
      <c r="C18" s="5"/>
      <c r="D18" s="5"/>
      <c r="E18" s="5"/>
      <c r="F18" s="5"/>
    </row>
    <row r="19" spans="1:6" ht="24.95" customHeight="1">
      <c r="A19" s="5"/>
      <c r="B19" s="5"/>
      <c r="C19" s="5"/>
      <c r="D19" s="5"/>
      <c r="E19" s="5"/>
      <c r="F19" s="5"/>
    </row>
    <row r="20" spans="1:6" ht="24.95" customHeight="1">
      <c r="A20" s="5"/>
      <c r="B20" s="5"/>
      <c r="C20" s="5"/>
      <c r="D20" s="5"/>
      <c r="E20" s="5"/>
      <c r="F20" s="5"/>
    </row>
    <row r="21" spans="1:6" ht="24.95" customHeight="1">
      <c r="A21" s="5"/>
      <c r="B21" s="5"/>
      <c r="C21" s="5"/>
      <c r="D21" s="5"/>
      <c r="E21" s="5"/>
      <c r="F21" s="5"/>
    </row>
  </sheetData>
  <mergeCells count="1">
    <mergeCell ref="A2:E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F10"/>
  <sheetViews>
    <sheetView workbookViewId="0">
      <selection activeCell="C5" sqref="C5"/>
    </sheetView>
  </sheetViews>
  <sheetFormatPr defaultRowHeight="16.5"/>
  <cols>
    <col min="1" max="1" width="6" customWidth="1"/>
    <col min="2" max="2" width="10" customWidth="1"/>
    <col min="3" max="3" width="15.75" customWidth="1"/>
    <col min="4" max="4" width="11.625" customWidth="1"/>
    <col min="5" max="5" width="32.375" customWidth="1"/>
    <col min="6" max="6" width="7.75" customWidth="1"/>
  </cols>
  <sheetData>
    <row r="2" spans="1:6" ht="18.75">
      <c r="A2" s="293" t="s">
        <v>19</v>
      </c>
      <c r="B2" s="293"/>
      <c r="C2" s="293"/>
      <c r="D2" s="293"/>
      <c r="E2" s="293"/>
      <c r="F2" s="1"/>
    </row>
    <row r="3" spans="1:6">
      <c r="A3" s="1"/>
      <c r="B3" s="1"/>
      <c r="C3" s="1"/>
      <c r="D3" s="1"/>
      <c r="E3" s="1"/>
      <c r="F3" s="1"/>
    </row>
    <row r="4" spans="1:6" ht="24.95" customHeight="1">
      <c r="A4" s="4" t="s">
        <v>6</v>
      </c>
      <c r="B4" s="4" t="s">
        <v>12</v>
      </c>
      <c r="C4" s="4" t="s">
        <v>13</v>
      </c>
      <c r="D4" s="4" t="s">
        <v>0</v>
      </c>
      <c r="E4" s="4" t="s">
        <v>14</v>
      </c>
      <c r="F4" s="4" t="s">
        <v>4</v>
      </c>
    </row>
    <row r="5" spans="1:6">
      <c r="A5" s="21">
        <v>1</v>
      </c>
      <c r="B5" s="30" t="s">
        <v>92</v>
      </c>
      <c r="C5" s="30" t="s">
        <v>94</v>
      </c>
      <c r="D5" s="35">
        <v>462430</v>
      </c>
      <c r="E5" s="30" t="s">
        <v>320</v>
      </c>
      <c r="F5" s="30"/>
    </row>
    <row r="6" spans="1:6">
      <c r="A6" s="21">
        <v>2</v>
      </c>
      <c r="B6" s="30" t="s">
        <v>95</v>
      </c>
      <c r="C6" s="30" t="s">
        <v>97</v>
      </c>
      <c r="D6" s="35">
        <v>878707</v>
      </c>
      <c r="E6" s="30" t="s">
        <v>323</v>
      </c>
      <c r="F6" s="30"/>
    </row>
    <row r="7" spans="1:6">
      <c r="A7" s="21">
        <v>3</v>
      </c>
      <c r="B7" s="26" t="s">
        <v>95</v>
      </c>
      <c r="C7" s="26" t="s">
        <v>98</v>
      </c>
      <c r="D7" s="39">
        <v>258630</v>
      </c>
      <c r="E7" s="26" t="s">
        <v>210</v>
      </c>
      <c r="F7" s="26"/>
    </row>
    <row r="8" spans="1:6">
      <c r="A8" s="21">
        <v>4</v>
      </c>
      <c r="B8" s="30" t="s">
        <v>95</v>
      </c>
      <c r="C8" s="30" t="s">
        <v>99</v>
      </c>
      <c r="D8" s="35">
        <v>88340</v>
      </c>
      <c r="E8" s="30" t="s">
        <v>211</v>
      </c>
      <c r="F8" s="30"/>
    </row>
    <row r="9" spans="1:6">
      <c r="A9" s="21">
        <v>5</v>
      </c>
      <c r="B9" s="30" t="s">
        <v>95</v>
      </c>
      <c r="C9" s="30" t="s">
        <v>100</v>
      </c>
      <c r="D9" s="35">
        <v>5972080</v>
      </c>
      <c r="E9" s="30" t="s">
        <v>212</v>
      </c>
      <c r="F9" s="30"/>
    </row>
    <row r="10" spans="1:6" ht="24.75" customHeight="1">
      <c r="A10" s="323" t="s">
        <v>85</v>
      </c>
      <c r="B10" s="325"/>
      <c r="C10" s="324"/>
      <c r="D10" s="36">
        <f>SUM(D5:D9)</f>
        <v>7660187</v>
      </c>
      <c r="E10" s="43"/>
      <c r="F10" s="37"/>
    </row>
  </sheetData>
  <mergeCells count="2">
    <mergeCell ref="A2:E2"/>
    <mergeCell ref="A10:C10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21"/>
  <sheetViews>
    <sheetView workbookViewId="0">
      <selection activeCell="F4" sqref="F4"/>
    </sheetView>
  </sheetViews>
  <sheetFormatPr defaultRowHeight="16.5"/>
  <cols>
    <col min="1" max="1" width="6" customWidth="1"/>
    <col min="2" max="2" width="10" customWidth="1"/>
    <col min="3" max="3" width="20.5" customWidth="1"/>
    <col min="4" max="4" width="14.375" customWidth="1"/>
    <col min="5" max="5" width="30.375" customWidth="1"/>
    <col min="6" max="6" width="7.75" customWidth="1"/>
  </cols>
  <sheetData>
    <row r="2" spans="1:6" ht="18.75">
      <c r="A2" s="293" t="s">
        <v>20</v>
      </c>
      <c r="B2" s="293"/>
      <c r="C2" s="293"/>
      <c r="D2" s="293"/>
      <c r="E2" s="293"/>
      <c r="F2" s="1"/>
    </row>
    <row r="3" spans="1:6">
      <c r="A3" s="1"/>
      <c r="B3" s="1"/>
      <c r="C3" s="1"/>
      <c r="D3" s="1"/>
      <c r="E3" s="1"/>
      <c r="F3" s="1"/>
    </row>
    <row r="4" spans="1:6" ht="24.95" customHeight="1">
      <c r="A4" s="4" t="s">
        <v>6</v>
      </c>
      <c r="B4" s="4" t="s">
        <v>12</v>
      </c>
      <c r="C4" s="4" t="s">
        <v>13</v>
      </c>
      <c r="D4" s="4" t="s">
        <v>0</v>
      </c>
      <c r="E4" s="4" t="s">
        <v>14</v>
      </c>
      <c r="F4" s="4" t="s">
        <v>4</v>
      </c>
    </row>
    <row r="5" spans="1:6" ht="24.95" customHeight="1">
      <c r="A5" s="5"/>
      <c r="B5" s="5"/>
      <c r="C5" s="5"/>
      <c r="D5" s="5"/>
      <c r="E5" s="5"/>
      <c r="F5" s="5"/>
    </row>
    <row r="6" spans="1:6" ht="24.95" customHeight="1">
      <c r="A6" s="5"/>
      <c r="B6" s="5"/>
      <c r="C6" s="5"/>
      <c r="D6" s="5"/>
      <c r="E6" s="5"/>
      <c r="F6" s="5"/>
    </row>
    <row r="7" spans="1:6" ht="24.95" customHeight="1">
      <c r="A7" s="5"/>
      <c r="B7" s="5"/>
      <c r="C7" s="5"/>
      <c r="D7" s="5"/>
      <c r="E7" s="5"/>
      <c r="F7" s="5"/>
    </row>
    <row r="8" spans="1:6" ht="24.95" customHeight="1">
      <c r="A8" s="5"/>
      <c r="B8" s="5"/>
      <c r="C8" s="5"/>
      <c r="D8" s="5"/>
      <c r="E8" s="5"/>
      <c r="F8" s="5"/>
    </row>
    <row r="9" spans="1:6" ht="24.95" customHeight="1">
      <c r="A9" s="5"/>
      <c r="B9" s="5"/>
      <c r="C9" s="5"/>
      <c r="D9" s="5"/>
      <c r="E9" s="5"/>
      <c r="F9" s="5"/>
    </row>
    <row r="10" spans="1:6" ht="24.95" customHeight="1">
      <c r="A10" s="5"/>
      <c r="B10" s="5"/>
      <c r="C10" s="5"/>
      <c r="D10" s="5"/>
      <c r="E10" s="5"/>
      <c r="F10" s="5"/>
    </row>
    <row r="11" spans="1:6" ht="24.95" customHeight="1">
      <c r="A11" s="5"/>
      <c r="B11" s="5"/>
      <c r="C11" s="5"/>
      <c r="D11" s="5"/>
      <c r="E11" s="5"/>
      <c r="F11" s="5"/>
    </row>
    <row r="12" spans="1:6" ht="24.95" customHeight="1">
      <c r="A12" s="5"/>
      <c r="B12" s="5"/>
      <c r="C12" s="5"/>
      <c r="D12" s="5"/>
      <c r="E12" s="5"/>
      <c r="F12" s="5"/>
    </row>
    <row r="13" spans="1:6" ht="24.95" customHeight="1">
      <c r="A13" s="5"/>
      <c r="B13" s="5"/>
      <c r="C13" s="5"/>
      <c r="D13" s="5"/>
      <c r="E13" s="5"/>
      <c r="F13" s="5"/>
    </row>
    <row r="14" spans="1:6" ht="24.95" customHeight="1">
      <c r="A14" s="5"/>
      <c r="B14" s="5"/>
      <c r="C14" s="5"/>
      <c r="D14" s="5"/>
      <c r="E14" s="5"/>
      <c r="F14" s="5"/>
    </row>
    <row r="15" spans="1:6" ht="24.95" customHeight="1">
      <c r="A15" s="5"/>
      <c r="B15" s="5"/>
      <c r="C15" s="5"/>
      <c r="D15" s="5"/>
      <c r="E15" s="5"/>
      <c r="F15" s="5"/>
    </row>
    <row r="16" spans="1:6" ht="24.95" customHeight="1">
      <c r="A16" s="5"/>
      <c r="B16" s="5"/>
      <c r="C16" s="5"/>
      <c r="D16" s="5"/>
      <c r="E16" s="5"/>
      <c r="F16" s="5"/>
    </row>
    <row r="17" spans="1:6" ht="24.95" customHeight="1">
      <c r="A17" s="5"/>
      <c r="B17" s="5"/>
      <c r="C17" s="5"/>
      <c r="D17" s="5"/>
      <c r="E17" s="5"/>
      <c r="F17" s="5"/>
    </row>
    <row r="18" spans="1:6" ht="24.95" customHeight="1">
      <c r="A18" s="5"/>
      <c r="B18" s="5"/>
      <c r="C18" s="5"/>
      <c r="D18" s="5"/>
      <c r="E18" s="5"/>
      <c r="F18" s="5"/>
    </row>
    <row r="19" spans="1:6" ht="24.95" customHeight="1">
      <c r="A19" s="5"/>
      <c r="B19" s="5"/>
      <c r="C19" s="5"/>
      <c r="D19" s="5"/>
      <c r="E19" s="5"/>
      <c r="F19" s="5"/>
    </row>
    <row r="20" spans="1:6" ht="24.95" customHeight="1">
      <c r="A20" s="5"/>
      <c r="B20" s="5"/>
      <c r="C20" s="5"/>
      <c r="D20" s="5"/>
      <c r="E20" s="5"/>
      <c r="F20" s="5"/>
    </row>
    <row r="21" spans="1:6" ht="24.95" customHeight="1">
      <c r="A21" s="5"/>
      <c r="B21" s="5"/>
      <c r="C21" s="5"/>
      <c r="D21" s="5"/>
      <c r="E21" s="5"/>
      <c r="F21" s="5"/>
    </row>
  </sheetData>
  <mergeCells count="1">
    <mergeCell ref="A2:E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7"/>
  <sheetViews>
    <sheetView workbookViewId="0">
      <selection activeCell="D11" sqref="D11"/>
    </sheetView>
  </sheetViews>
  <sheetFormatPr defaultRowHeight="16.5"/>
  <cols>
    <col min="1" max="1" width="6" customWidth="1"/>
    <col min="2" max="2" width="10" customWidth="1"/>
    <col min="3" max="3" width="17.875" customWidth="1"/>
    <col min="4" max="4" width="14.375" customWidth="1"/>
    <col min="5" max="5" width="32.875" customWidth="1"/>
    <col min="6" max="6" width="7.75" customWidth="1"/>
  </cols>
  <sheetData>
    <row r="2" spans="1:6" ht="18.75">
      <c r="A2" s="293" t="s">
        <v>21</v>
      </c>
      <c r="B2" s="293"/>
      <c r="C2" s="293"/>
      <c r="D2" s="293"/>
      <c r="E2" s="293"/>
      <c r="F2" s="1"/>
    </row>
    <row r="3" spans="1:6">
      <c r="A3" s="1"/>
      <c r="B3" s="1"/>
      <c r="C3" s="1"/>
      <c r="D3" s="1"/>
      <c r="E3" s="1"/>
      <c r="F3" s="1"/>
    </row>
    <row r="4" spans="1:6" ht="24.95" customHeight="1">
      <c r="A4" s="4" t="s">
        <v>6</v>
      </c>
      <c r="B4" s="4" t="s">
        <v>12</v>
      </c>
      <c r="C4" s="4" t="s">
        <v>13</v>
      </c>
      <c r="D4" s="4" t="s">
        <v>0</v>
      </c>
      <c r="E4" s="4" t="s">
        <v>14</v>
      </c>
      <c r="F4" s="4" t="s">
        <v>4</v>
      </c>
    </row>
    <row r="5" spans="1:6" s="246" customFormat="1" ht="24.95" customHeight="1">
      <c r="A5" s="5">
        <v>1</v>
      </c>
      <c r="B5" s="5" t="s">
        <v>107</v>
      </c>
      <c r="C5" s="5" t="s">
        <v>106</v>
      </c>
      <c r="D5" s="40">
        <v>1234420</v>
      </c>
      <c r="E5" s="5" t="s">
        <v>214</v>
      </c>
      <c r="F5" s="5"/>
    </row>
    <row r="6" spans="1:6" ht="24.95" customHeight="1">
      <c r="A6" s="5">
        <v>2</v>
      </c>
      <c r="B6" s="5" t="s">
        <v>195</v>
      </c>
      <c r="C6" s="5" t="s">
        <v>195</v>
      </c>
      <c r="D6" s="40">
        <v>202607000</v>
      </c>
      <c r="E6" s="5" t="s">
        <v>361</v>
      </c>
      <c r="F6" s="5"/>
    </row>
    <row r="7" spans="1:6" ht="24.95" customHeight="1">
      <c r="A7" s="326" t="s">
        <v>108</v>
      </c>
      <c r="B7" s="327"/>
      <c r="C7" s="328"/>
      <c r="D7" s="47">
        <f>SUM(D5:D6)</f>
        <v>203841420</v>
      </c>
      <c r="E7" s="5"/>
      <c r="F7" s="5"/>
    </row>
  </sheetData>
  <mergeCells count="2">
    <mergeCell ref="A2:E2"/>
    <mergeCell ref="A7:C7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L14"/>
  <sheetViews>
    <sheetView topLeftCell="A4" workbookViewId="0">
      <selection activeCell="E15" sqref="E15"/>
    </sheetView>
  </sheetViews>
  <sheetFormatPr defaultRowHeight="16.5"/>
  <cols>
    <col min="1" max="1" width="5.625" bestFit="1" customWidth="1"/>
    <col min="2" max="2" width="11.75" customWidth="1"/>
    <col min="3" max="3" width="4.875" style="140" customWidth="1"/>
    <col min="4" max="4" width="11.125" style="140" customWidth="1"/>
    <col min="5" max="5" width="9.625" style="138" customWidth="1"/>
    <col min="6" max="6" width="5.625" style="140" customWidth="1"/>
    <col min="7" max="7" width="12.5" customWidth="1"/>
    <col min="8" max="8" width="4.5" customWidth="1"/>
    <col min="9" max="9" width="4" customWidth="1"/>
    <col min="10" max="10" width="6.5" bestFit="1" customWidth="1"/>
    <col min="11" max="11" width="8" bestFit="1" customWidth="1"/>
    <col min="12" max="12" width="6" bestFit="1" customWidth="1"/>
  </cols>
  <sheetData>
    <row r="2" spans="1:12" ht="18.75">
      <c r="A2" s="293" t="s">
        <v>42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</row>
    <row r="3" spans="1:12" s="265" customFormat="1" ht="18.7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2">
      <c r="A4" s="329" t="s">
        <v>335</v>
      </c>
      <c r="B4" s="329" t="s">
        <v>378</v>
      </c>
      <c r="C4" s="329" t="s">
        <v>347</v>
      </c>
      <c r="D4" s="329" t="s">
        <v>379</v>
      </c>
      <c r="E4" s="331" t="s">
        <v>380</v>
      </c>
      <c r="F4" s="331" t="s">
        <v>381</v>
      </c>
      <c r="G4" s="331"/>
      <c r="H4" s="331"/>
      <c r="I4" s="331"/>
      <c r="J4" s="331" t="s">
        <v>382</v>
      </c>
      <c r="K4" s="329" t="s">
        <v>383</v>
      </c>
      <c r="L4" s="329" t="s">
        <v>384</v>
      </c>
    </row>
    <row r="5" spans="1:12">
      <c r="A5" s="330"/>
      <c r="B5" s="330"/>
      <c r="C5" s="330"/>
      <c r="D5" s="330"/>
      <c r="E5" s="331"/>
      <c r="F5" s="284" t="s">
        <v>385</v>
      </c>
      <c r="G5" s="284" t="s">
        <v>386</v>
      </c>
      <c r="H5" s="284" t="s">
        <v>387</v>
      </c>
      <c r="I5" s="284" t="s">
        <v>388</v>
      </c>
      <c r="J5" s="331"/>
      <c r="K5" s="330"/>
      <c r="L5" s="330"/>
    </row>
    <row r="6" spans="1:12">
      <c r="A6" s="285">
        <v>1</v>
      </c>
      <c r="B6" s="287">
        <v>42450</v>
      </c>
      <c r="C6" s="283" t="s">
        <v>389</v>
      </c>
      <c r="D6" s="283" t="s">
        <v>390</v>
      </c>
      <c r="E6" s="283"/>
      <c r="F6" s="283">
        <v>1</v>
      </c>
      <c r="G6" s="286">
        <v>11674800</v>
      </c>
      <c r="H6" s="285"/>
      <c r="I6" s="285"/>
      <c r="J6" s="283">
        <v>1</v>
      </c>
      <c r="K6" s="283" t="s">
        <v>391</v>
      </c>
      <c r="L6" s="285"/>
    </row>
    <row r="7" spans="1:12">
      <c r="A7" s="285">
        <v>2</v>
      </c>
      <c r="B7" s="287">
        <v>43461</v>
      </c>
      <c r="C7" s="283" t="s">
        <v>389</v>
      </c>
      <c r="D7" s="283" t="s">
        <v>392</v>
      </c>
      <c r="E7" s="283"/>
      <c r="F7" s="283">
        <v>1</v>
      </c>
      <c r="G7" s="286">
        <v>1014560</v>
      </c>
      <c r="H7" s="285"/>
      <c r="I7" s="285"/>
      <c r="J7" s="283">
        <v>1</v>
      </c>
      <c r="K7" s="283" t="s">
        <v>393</v>
      </c>
      <c r="L7" s="285"/>
    </row>
    <row r="8" spans="1:12">
      <c r="A8" s="285">
        <v>3</v>
      </c>
      <c r="B8" s="287">
        <v>43461</v>
      </c>
      <c r="C8" s="283" t="s">
        <v>389</v>
      </c>
      <c r="D8" s="283" t="s">
        <v>394</v>
      </c>
      <c r="E8" s="283"/>
      <c r="F8" s="283">
        <v>1</v>
      </c>
      <c r="G8" s="286">
        <v>164000</v>
      </c>
      <c r="H8" s="285"/>
      <c r="I8" s="285"/>
      <c r="J8" s="283">
        <v>1</v>
      </c>
      <c r="K8" s="283" t="s">
        <v>393</v>
      </c>
      <c r="L8" s="285"/>
    </row>
    <row r="9" spans="1:12">
      <c r="A9" s="285">
        <v>4</v>
      </c>
      <c r="B9" s="287">
        <v>43816</v>
      </c>
      <c r="C9" s="283" t="s">
        <v>389</v>
      </c>
      <c r="D9" s="283" t="s">
        <v>392</v>
      </c>
      <c r="E9" s="283"/>
      <c r="F9" s="283">
        <v>1</v>
      </c>
      <c r="G9" s="286">
        <v>1234420</v>
      </c>
      <c r="H9" s="285"/>
      <c r="I9" s="285"/>
      <c r="J9" s="283">
        <v>1</v>
      </c>
      <c r="K9" s="283" t="s">
        <v>393</v>
      </c>
      <c r="L9" s="285"/>
    </row>
    <row r="10" spans="1:12">
      <c r="A10" s="275">
        <v>5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</row>
    <row r="11" spans="1:12">
      <c r="A11" s="275">
        <v>6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</row>
    <row r="12" spans="1:12">
      <c r="A12" s="275">
        <v>7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</row>
    <row r="13" spans="1:12">
      <c r="A13" s="275">
        <v>8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</row>
    <row r="14" spans="1:12">
      <c r="C14"/>
      <c r="D14"/>
      <c r="E14"/>
      <c r="F14"/>
    </row>
  </sheetData>
  <mergeCells count="10">
    <mergeCell ref="A2:L2"/>
    <mergeCell ref="A4:A5"/>
    <mergeCell ref="J4:J5"/>
    <mergeCell ref="K4:K5"/>
    <mergeCell ref="L4:L5"/>
    <mergeCell ref="B4:B5"/>
    <mergeCell ref="C4:C5"/>
    <mergeCell ref="D4:D5"/>
    <mergeCell ref="E4:E5"/>
    <mergeCell ref="F4:I4"/>
  </mergeCells>
  <phoneticPr fontId="1" type="noConversion"/>
  <pageMargins left="0.31496062992125984" right="0.16" top="0.44" bottom="0.24" header="0.31496062992125984" footer="0.17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L13"/>
  <sheetViews>
    <sheetView workbookViewId="0">
      <selection activeCell="D17" sqref="D17"/>
    </sheetView>
  </sheetViews>
  <sheetFormatPr defaultRowHeight="16.5"/>
  <cols>
    <col min="1" max="1" width="5.5" bestFit="1" customWidth="1"/>
    <col min="2" max="2" width="11.75" customWidth="1"/>
    <col min="3" max="3" width="4.875" style="140" customWidth="1"/>
    <col min="4" max="4" width="12.75" style="140" customWidth="1"/>
    <col min="5" max="5" width="17.75" style="138" customWidth="1"/>
    <col min="6" max="6" width="5.625" style="140" customWidth="1"/>
    <col min="7" max="7" width="11.125" bestFit="1" customWidth="1"/>
    <col min="8" max="8" width="5.75" customWidth="1"/>
    <col min="9" max="9" width="4.875" customWidth="1"/>
    <col min="10" max="10" width="6.375" bestFit="1" customWidth="1"/>
    <col min="11" max="11" width="8" bestFit="1" customWidth="1"/>
    <col min="12" max="12" width="6" bestFit="1" customWidth="1"/>
  </cols>
  <sheetData>
    <row r="2" spans="1:12" ht="18.75">
      <c r="A2" s="293" t="s">
        <v>192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</row>
    <row r="3" spans="1:12">
      <c r="B3" s="1"/>
      <c r="C3" s="139"/>
      <c r="D3" s="139"/>
      <c r="E3" s="137"/>
      <c r="F3" s="139"/>
      <c r="G3" s="1"/>
      <c r="H3" s="1"/>
      <c r="I3" s="1"/>
      <c r="J3" s="1"/>
      <c r="K3" s="1"/>
      <c r="L3" s="1"/>
    </row>
    <row r="4" spans="1:12" ht="24.95" customHeight="1">
      <c r="A4" s="329" t="s">
        <v>191</v>
      </c>
      <c r="B4" s="329" t="s">
        <v>43</v>
      </c>
      <c r="C4" s="329" t="s">
        <v>5</v>
      </c>
      <c r="D4" s="329" t="s">
        <v>44</v>
      </c>
      <c r="E4" s="329" t="s">
        <v>45</v>
      </c>
      <c r="F4" s="332" t="s">
        <v>186</v>
      </c>
      <c r="G4" s="333"/>
      <c r="H4" s="333"/>
      <c r="I4" s="334"/>
      <c r="J4" s="329" t="s">
        <v>187</v>
      </c>
      <c r="K4" s="329" t="s">
        <v>188</v>
      </c>
      <c r="L4" s="329" t="s">
        <v>36</v>
      </c>
    </row>
    <row r="5" spans="1:12" ht="24.95" customHeight="1">
      <c r="A5" s="330"/>
      <c r="B5" s="330"/>
      <c r="C5" s="330"/>
      <c r="D5" s="330"/>
      <c r="E5" s="330"/>
      <c r="F5" s="149" t="s">
        <v>189</v>
      </c>
      <c r="G5" s="149" t="s">
        <v>190</v>
      </c>
      <c r="H5" s="149" t="s">
        <v>46</v>
      </c>
      <c r="I5" s="149" t="s">
        <v>47</v>
      </c>
      <c r="J5" s="330"/>
      <c r="K5" s="330"/>
      <c r="L5" s="330"/>
    </row>
    <row r="6" spans="1:12" ht="17.25" customHeight="1">
      <c r="A6" s="155"/>
      <c r="B6" s="41"/>
      <c r="C6" s="133"/>
      <c r="D6" s="133"/>
      <c r="E6" s="135"/>
      <c r="F6" s="134"/>
      <c r="G6" s="150"/>
      <c r="H6" s="5"/>
      <c r="I6" s="136"/>
      <c r="J6" s="134"/>
      <c r="K6" s="153"/>
      <c r="L6" s="5"/>
    </row>
    <row r="7" spans="1:12" ht="17.25" customHeight="1">
      <c r="A7" s="155"/>
      <c r="B7" s="135"/>
      <c r="C7" s="133"/>
      <c r="D7" s="133"/>
      <c r="E7" s="135"/>
      <c r="F7" s="134"/>
      <c r="G7" s="150"/>
      <c r="H7" s="5"/>
      <c r="I7" s="136"/>
      <c r="J7" s="134"/>
      <c r="K7" s="152"/>
      <c r="L7" s="5"/>
    </row>
    <row r="8" spans="1:12" ht="17.25" customHeight="1">
      <c r="A8" s="155"/>
      <c r="B8" s="135"/>
      <c r="C8" s="133"/>
      <c r="D8" s="133"/>
      <c r="E8" s="135"/>
      <c r="F8" s="134"/>
      <c r="G8" s="150"/>
      <c r="H8" s="5"/>
      <c r="I8" s="136"/>
      <c r="J8" s="134"/>
      <c r="K8" s="151"/>
      <c r="L8" s="5"/>
    </row>
    <row r="9" spans="1:12" ht="17.25" customHeight="1">
      <c r="A9" s="155"/>
      <c r="B9" s="135"/>
      <c r="C9" s="133"/>
      <c r="D9" s="133"/>
      <c r="E9" s="135"/>
      <c r="F9" s="134"/>
      <c r="G9" s="150"/>
      <c r="H9" s="5"/>
      <c r="I9" s="136"/>
      <c r="J9" s="134"/>
      <c r="K9" s="153"/>
      <c r="L9" s="5"/>
    </row>
    <row r="10" spans="1:12" ht="17.25" customHeight="1">
      <c r="A10" s="155"/>
      <c r="B10" s="135"/>
      <c r="C10" s="133"/>
      <c r="D10" s="133"/>
      <c r="E10" s="135"/>
      <c r="F10" s="134"/>
      <c r="G10" s="150"/>
      <c r="H10" s="5"/>
      <c r="I10" s="136"/>
      <c r="J10" s="134"/>
      <c r="K10" s="151"/>
      <c r="L10" s="5"/>
    </row>
    <row r="11" spans="1:12" ht="17.25" customHeight="1">
      <c r="A11" s="155"/>
      <c r="B11" s="135"/>
      <c r="C11" s="133"/>
      <c r="D11" s="133"/>
      <c r="E11" s="135"/>
      <c r="F11" s="134"/>
      <c r="G11" s="150"/>
      <c r="H11" s="5"/>
      <c r="I11" s="136"/>
      <c r="J11" s="134"/>
      <c r="K11" s="152"/>
      <c r="L11" s="5"/>
    </row>
    <row r="12" spans="1:12" ht="17.25" customHeight="1">
      <c r="A12" s="155"/>
      <c r="B12" s="135"/>
      <c r="C12" s="133"/>
      <c r="D12" s="133"/>
      <c r="E12" s="135"/>
      <c r="F12" s="134"/>
      <c r="G12" s="150"/>
      <c r="H12" s="5"/>
      <c r="I12" s="136"/>
      <c r="J12" s="134"/>
      <c r="K12" s="154"/>
      <c r="L12" s="5"/>
    </row>
    <row r="13" spans="1:12" ht="17.25" customHeight="1">
      <c r="A13" s="155"/>
      <c r="B13" s="131"/>
      <c r="C13" s="133"/>
      <c r="D13" s="133"/>
      <c r="E13" s="135"/>
      <c r="F13" s="134"/>
      <c r="G13" s="150"/>
      <c r="H13" s="3"/>
      <c r="I13" s="3"/>
      <c r="J13" s="134"/>
      <c r="K13" s="3"/>
      <c r="L13" s="148"/>
    </row>
  </sheetData>
  <sortState ref="A6:L1363">
    <sortCondition ref="I6:I1363"/>
  </sortState>
  <mergeCells count="10">
    <mergeCell ref="A2:L2"/>
    <mergeCell ref="A4:A5"/>
    <mergeCell ref="B4:B5"/>
    <mergeCell ref="C4:C5"/>
    <mergeCell ref="D4:D5"/>
    <mergeCell ref="E4:E5"/>
    <mergeCell ref="F4:I4"/>
    <mergeCell ref="J4:J5"/>
    <mergeCell ref="K4:K5"/>
    <mergeCell ref="L4:L5"/>
  </mergeCells>
  <phoneticPr fontId="1" type="noConversion"/>
  <pageMargins left="0.31496062992125984" right="0.16" top="0.44" bottom="0.24" header="0.31496062992125984" footer="0.17"/>
  <pageSetup paperSize="9"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indexed="17"/>
  </sheetPr>
  <dimension ref="A2:M1208"/>
  <sheetViews>
    <sheetView zoomScaleSheetLayoutView="100" workbookViewId="0">
      <selection activeCell="C9" sqref="C9"/>
    </sheetView>
  </sheetViews>
  <sheetFormatPr defaultRowHeight="13.5"/>
  <cols>
    <col min="1" max="1" width="5" style="88" customWidth="1"/>
    <col min="2" max="2" width="10.75" style="89" customWidth="1"/>
    <col min="3" max="3" width="15.5" style="90" customWidth="1"/>
    <col min="4" max="4" width="12.75" style="91" customWidth="1"/>
    <col min="5" max="5" width="10.75" style="91" customWidth="1"/>
    <col min="6" max="6" width="5.625" style="91" customWidth="1"/>
    <col min="7" max="7" width="7.5" style="91" customWidth="1"/>
    <col min="8" max="8" width="7.125" style="88" customWidth="1"/>
    <col min="9" max="9" width="7.75" style="88" customWidth="1"/>
    <col min="10" max="10" width="13" style="88" customWidth="1"/>
    <col min="11" max="11" width="16.625" style="88" customWidth="1"/>
    <col min="12" max="12" width="11.375" style="88" customWidth="1"/>
    <col min="13" max="13" width="12.625" style="88" customWidth="1"/>
    <col min="14" max="16384" width="9" style="88"/>
  </cols>
  <sheetData>
    <row r="2" spans="1:13" s="16" customFormat="1" ht="30" customHeight="1">
      <c r="A2" s="340" t="s">
        <v>231</v>
      </c>
      <c r="B2" s="340"/>
      <c r="C2" s="340"/>
      <c r="D2" s="15"/>
      <c r="M2" s="17" t="s">
        <v>230</v>
      </c>
    </row>
    <row r="3" spans="1:13" s="16" customFormat="1" ht="19.5" customHeight="1" thickBot="1">
      <c r="A3" s="15"/>
      <c r="B3" s="15"/>
      <c r="C3" s="15"/>
      <c r="D3" s="15"/>
      <c r="L3" s="17" t="s">
        <v>229</v>
      </c>
      <c r="M3" s="17"/>
    </row>
    <row r="4" spans="1:13" s="59" customFormat="1" ht="18" customHeight="1">
      <c r="A4" s="343" t="s">
        <v>228</v>
      </c>
      <c r="B4" s="345" t="s">
        <v>227</v>
      </c>
      <c r="C4" s="347" t="s">
        <v>226</v>
      </c>
      <c r="D4" s="349" t="s">
        <v>225</v>
      </c>
      <c r="E4" s="57"/>
      <c r="F4" s="57"/>
      <c r="G4" s="57"/>
      <c r="H4" s="58"/>
      <c r="I4" s="338" t="s">
        <v>224</v>
      </c>
      <c r="J4" s="349" t="s">
        <v>223</v>
      </c>
      <c r="K4" s="338" t="s">
        <v>222</v>
      </c>
      <c r="L4" s="341" t="s">
        <v>221</v>
      </c>
    </row>
    <row r="5" spans="1:13" s="62" customFormat="1" ht="25.5" customHeight="1" thickBot="1">
      <c r="A5" s="344"/>
      <c r="B5" s="346"/>
      <c r="C5" s="348"/>
      <c r="D5" s="350"/>
      <c r="E5" s="60" t="s">
        <v>220</v>
      </c>
      <c r="F5" s="61" t="s">
        <v>219</v>
      </c>
      <c r="G5" s="60" t="s">
        <v>218</v>
      </c>
      <c r="H5" s="60" t="s">
        <v>217</v>
      </c>
      <c r="I5" s="339"/>
      <c r="J5" s="350"/>
      <c r="K5" s="339"/>
      <c r="L5" s="342"/>
    </row>
    <row r="6" spans="1:13" s="62" customFormat="1" ht="20.100000000000001" customHeight="1" thickTop="1">
      <c r="A6" s="191"/>
      <c r="B6" s="158" t="s">
        <v>194</v>
      </c>
      <c r="C6" s="64"/>
      <c r="D6" s="65"/>
      <c r="E6" s="66"/>
      <c r="F6" s="67"/>
      <c r="G6" s="66"/>
      <c r="H6" s="68"/>
      <c r="I6" s="65"/>
      <c r="J6" s="69"/>
      <c r="K6" s="70">
        <f>K1204</f>
        <v>77509626</v>
      </c>
      <c r="L6" s="71"/>
    </row>
    <row r="7" spans="1:13" s="62" customFormat="1" ht="12">
      <c r="A7" s="192">
        <v>1</v>
      </c>
      <c r="B7" s="162"/>
      <c r="C7" s="201" t="s">
        <v>242</v>
      </c>
      <c r="D7" s="172"/>
      <c r="E7" s="75"/>
      <c r="F7" s="75"/>
      <c r="G7" s="176"/>
      <c r="H7" s="74"/>
      <c r="I7" s="180"/>
      <c r="J7" s="184"/>
      <c r="K7" s="200">
        <v>53589367</v>
      </c>
      <c r="L7" s="76"/>
    </row>
    <row r="8" spans="1:13" s="62" customFormat="1" ht="12">
      <c r="A8" s="194">
        <v>2</v>
      </c>
      <c r="B8" s="163">
        <v>43467</v>
      </c>
      <c r="C8" s="159" t="s">
        <v>122</v>
      </c>
      <c r="D8" s="173" t="s">
        <v>125</v>
      </c>
      <c r="E8" s="75"/>
      <c r="F8" s="75"/>
      <c r="G8" s="177" t="s">
        <v>124</v>
      </c>
      <c r="H8" s="74"/>
      <c r="I8" s="181" t="s">
        <v>137</v>
      </c>
      <c r="J8" s="185" t="s">
        <v>78</v>
      </c>
      <c r="K8" s="188">
        <v>10000</v>
      </c>
      <c r="L8" s="76" t="s">
        <v>241</v>
      </c>
    </row>
    <row r="9" spans="1:13" s="62" customFormat="1" ht="12">
      <c r="A9" s="196">
        <v>3</v>
      </c>
      <c r="B9" s="165">
        <v>43472</v>
      </c>
      <c r="C9" s="160" t="s">
        <v>122</v>
      </c>
      <c r="D9" s="174" t="s">
        <v>125</v>
      </c>
      <c r="E9" s="80"/>
      <c r="F9" s="80"/>
      <c r="G9" s="178" t="s">
        <v>124</v>
      </c>
      <c r="H9" s="79"/>
      <c r="I9" s="182" t="s">
        <v>159</v>
      </c>
      <c r="J9" s="186" t="s">
        <v>78</v>
      </c>
      <c r="K9" s="189">
        <v>2000</v>
      </c>
      <c r="L9" s="81" t="s">
        <v>127</v>
      </c>
    </row>
    <row r="10" spans="1:13" s="59" customFormat="1">
      <c r="A10" s="194">
        <v>4</v>
      </c>
      <c r="B10" s="167"/>
      <c r="C10" s="161" t="s">
        <v>122</v>
      </c>
      <c r="D10" s="175" t="s">
        <v>125</v>
      </c>
      <c r="E10" s="85"/>
      <c r="F10" s="85"/>
      <c r="G10" s="179" t="s">
        <v>124</v>
      </c>
      <c r="H10" s="84"/>
      <c r="I10" s="183" t="s">
        <v>137</v>
      </c>
      <c r="J10" s="187" t="s">
        <v>78</v>
      </c>
      <c r="K10" s="190">
        <v>10000</v>
      </c>
      <c r="L10" s="81" t="s">
        <v>127</v>
      </c>
    </row>
    <row r="11" spans="1:13" s="59" customFormat="1">
      <c r="A11" s="196">
        <v>5</v>
      </c>
      <c r="B11" s="168"/>
      <c r="C11" s="160" t="s">
        <v>122</v>
      </c>
      <c r="D11" s="174" t="s">
        <v>125</v>
      </c>
      <c r="E11" s="80"/>
      <c r="F11" s="80"/>
      <c r="G11" s="178" t="s">
        <v>124</v>
      </c>
      <c r="H11" s="79"/>
      <c r="I11" s="182" t="s">
        <v>129</v>
      </c>
      <c r="J11" s="186" t="s">
        <v>78</v>
      </c>
      <c r="K11" s="189">
        <v>5000</v>
      </c>
      <c r="L11" s="81" t="s">
        <v>216</v>
      </c>
    </row>
    <row r="12" spans="1:13" s="59" customFormat="1">
      <c r="A12" s="194">
        <v>6</v>
      </c>
      <c r="B12" s="167"/>
      <c r="C12" s="161" t="s">
        <v>122</v>
      </c>
      <c r="D12" s="175" t="s">
        <v>125</v>
      </c>
      <c r="E12" s="85"/>
      <c r="F12" s="85"/>
      <c r="G12" s="179" t="s">
        <v>124</v>
      </c>
      <c r="H12" s="84"/>
      <c r="I12" s="183" t="s">
        <v>129</v>
      </c>
      <c r="J12" s="187" t="s">
        <v>78</v>
      </c>
      <c r="K12" s="190">
        <v>5000</v>
      </c>
      <c r="L12" s="81" t="s">
        <v>216</v>
      </c>
    </row>
    <row r="13" spans="1:13" s="59" customFormat="1">
      <c r="A13" s="196">
        <v>7</v>
      </c>
      <c r="B13" s="168"/>
      <c r="C13" s="160" t="s">
        <v>122</v>
      </c>
      <c r="D13" s="174" t="s">
        <v>125</v>
      </c>
      <c r="E13" s="80"/>
      <c r="F13" s="80"/>
      <c r="G13" s="178" t="s">
        <v>124</v>
      </c>
      <c r="H13" s="79"/>
      <c r="I13" s="182" t="s">
        <v>137</v>
      </c>
      <c r="J13" s="186" t="s">
        <v>78</v>
      </c>
      <c r="K13" s="189">
        <v>10000</v>
      </c>
      <c r="L13" s="81" t="s">
        <v>216</v>
      </c>
    </row>
    <row r="14" spans="1:13" s="59" customFormat="1">
      <c r="A14" s="194">
        <v>8</v>
      </c>
      <c r="B14" s="167"/>
      <c r="C14" s="161" t="s">
        <v>122</v>
      </c>
      <c r="D14" s="175" t="s">
        <v>125</v>
      </c>
      <c r="E14" s="85"/>
      <c r="F14" s="85"/>
      <c r="G14" s="179" t="s">
        <v>124</v>
      </c>
      <c r="H14" s="84"/>
      <c r="I14" s="183" t="s">
        <v>129</v>
      </c>
      <c r="J14" s="187" t="s">
        <v>78</v>
      </c>
      <c r="K14" s="190">
        <v>2000</v>
      </c>
      <c r="L14" s="81" t="s">
        <v>216</v>
      </c>
    </row>
    <row r="15" spans="1:13" s="59" customFormat="1">
      <c r="A15" s="196">
        <v>9</v>
      </c>
      <c r="B15" s="168"/>
      <c r="C15" s="160" t="s">
        <v>122</v>
      </c>
      <c r="D15" s="174" t="s">
        <v>125</v>
      </c>
      <c r="E15" s="80"/>
      <c r="F15" s="80"/>
      <c r="G15" s="178" t="s">
        <v>124</v>
      </c>
      <c r="H15" s="79"/>
      <c r="I15" s="182" t="s">
        <v>148</v>
      </c>
      <c r="J15" s="186" t="s">
        <v>78</v>
      </c>
      <c r="K15" s="189">
        <v>5000</v>
      </c>
      <c r="L15" s="81" t="s">
        <v>216</v>
      </c>
    </row>
    <row r="16" spans="1:13" s="59" customFormat="1">
      <c r="A16" s="194">
        <v>10</v>
      </c>
      <c r="B16" s="167"/>
      <c r="C16" s="161" t="s">
        <v>122</v>
      </c>
      <c r="D16" s="175" t="s">
        <v>125</v>
      </c>
      <c r="E16" s="85"/>
      <c r="F16" s="85"/>
      <c r="G16" s="179" t="s">
        <v>124</v>
      </c>
      <c r="H16" s="84"/>
      <c r="I16" s="183" t="s">
        <v>138</v>
      </c>
      <c r="J16" s="187" t="s">
        <v>78</v>
      </c>
      <c r="K16" s="190">
        <v>10000</v>
      </c>
      <c r="L16" s="81" t="s">
        <v>216</v>
      </c>
    </row>
    <row r="17" spans="1:12" s="59" customFormat="1">
      <c r="A17" s="196">
        <v>11</v>
      </c>
      <c r="B17" s="168"/>
      <c r="C17" s="160" t="s">
        <v>122</v>
      </c>
      <c r="D17" s="174" t="s">
        <v>125</v>
      </c>
      <c r="E17" s="80"/>
      <c r="F17" s="80"/>
      <c r="G17" s="178" t="s">
        <v>124</v>
      </c>
      <c r="H17" s="79"/>
      <c r="I17" s="182" t="s">
        <v>137</v>
      </c>
      <c r="J17" s="186" t="s">
        <v>78</v>
      </c>
      <c r="K17" s="189">
        <v>10000</v>
      </c>
      <c r="L17" s="81" t="s">
        <v>216</v>
      </c>
    </row>
    <row r="18" spans="1:12" s="59" customFormat="1">
      <c r="A18" s="194">
        <v>12</v>
      </c>
      <c r="B18" s="167"/>
      <c r="C18" s="161" t="s">
        <v>122</v>
      </c>
      <c r="D18" s="175" t="s">
        <v>125</v>
      </c>
      <c r="E18" s="85"/>
      <c r="F18" s="85"/>
      <c r="G18" s="179" t="s">
        <v>124</v>
      </c>
      <c r="H18" s="84"/>
      <c r="I18" s="183" t="s">
        <v>129</v>
      </c>
      <c r="J18" s="187" t="s">
        <v>78</v>
      </c>
      <c r="K18" s="190">
        <v>10000</v>
      </c>
      <c r="L18" s="81" t="s">
        <v>216</v>
      </c>
    </row>
    <row r="19" spans="1:12" s="59" customFormat="1">
      <c r="A19" s="196">
        <v>13</v>
      </c>
      <c r="B19" s="168"/>
      <c r="C19" s="160" t="s">
        <v>122</v>
      </c>
      <c r="D19" s="174" t="s">
        <v>125</v>
      </c>
      <c r="E19" s="80"/>
      <c r="F19" s="80"/>
      <c r="G19" s="178" t="s">
        <v>124</v>
      </c>
      <c r="H19" s="79"/>
      <c r="I19" s="182" t="s">
        <v>132</v>
      </c>
      <c r="J19" s="186" t="s">
        <v>78</v>
      </c>
      <c r="K19" s="189">
        <v>10000</v>
      </c>
      <c r="L19" s="81" t="s">
        <v>216</v>
      </c>
    </row>
    <row r="20" spans="1:12" s="59" customFormat="1">
      <c r="A20" s="194">
        <v>14</v>
      </c>
      <c r="B20" s="166"/>
      <c r="C20" s="161" t="s">
        <v>122</v>
      </c>
      <c r="D20" s="175" t="s">
        <v>125</v>
      </c>
      <c r="E20" s="85"/>
      <c r="F20" s="85"/>
      <c r="G20" s="179" t="s">
        <v>124</v>
      </c>
      <c r="H20" s="84"/>
      <c r="I20" s="183" t="s">
        <v>129</v>
      </c>
      <c r="J20" s="187" t="s">
        <v>78</v>
      </c>
      <c r="K20" s="190">
        <v>5000</v>
      </c>
      <c r="L20" s="81" t="s">
        <v>216</v>
      </c>
    </row>
    <row r="21" spans="1:12" s="59" customFormat="1">
      <c r="A21" s="196">
        <v>15</v>
      </c>
      <c r="B21" s="165">
        <v>43475</v>
      </c>
      <c r="C21" s="160" t="s">
        <v>122</v>
      </c>
      <c r="D21" s="174" t="s">
        <v>125</v>
      </c>
      <c r="E21" s="80"/>
      <c r="F21" s="80"/>
      <c r="G21" s="178" t="s">
        <v>124</v>
      </c>
      <c r="H21" s="79"/>
      <c r="I21" s="182" t="s">
        <v>161</v>
      </c>
      <c r="J21" s="186" t="s">
        <v>78</v>
      </c>
      <c r="K21" s="189">
        <v>5000</v>
      </c>
      <c r="L21" s="81" t="s">
        <v>216</v>
      </c>
    </row>
    <row r="22" spans="1:12" s="59" customFormat="1">
      <c r="A22" s="194">
        <v>16</v>
      </c>
      <c r="B22" s="167"/>
      <c r="C22" s="161" t="s">
        <v>122</v>
      </c>
      <c r="D22" s="175" t="s">
        <v>125</v>
      </c>
      <c r="E22" s="85"/>
      <c r="F22" s="85"/>
      <c r="G22" s="179" t="s">
        <v>124</v>
      </c>
      <c r="H22" s="84"/>
      <c r="I22" s="183" t="s">
        <v>145</v>
      </c>
      <c r="J22" s="187" t="s">
        <v>78</v>
      </c>
      <c r="K22" s="190">
        <v>10000</v>
      </c>
      <c r="L22" s="81" t="s">
        <v>216</v>
      </c>
    </row>
    <row r="23" spans="1:12" s="59" customFormat="1">
      <c r="A23" s="196">
        <v>17</v>
      </c>
      <c r="B23" s="168"/>
      <c r="C23" s="160" t="s">
        <v>122</v>
      </c>
      <c r="D23" s="174" t="s">
        <v>125</v>
      </c>
      <c r="E23" s="80"/>
      <c r="F23" s="80"/>
      <c r="G23" s="178" t="s">
        <v>124</v>
      </c>
      <c r="H23" s="79"/>
      <c r="I23" s="182" t="s">
        <v>142</v>
      </c>
      <c r="J23" s="186" t="s">
        <v>78</v>
      </c>
      <c r="K23" s="189">
        <v>30000</v>
      </c>
      <c r="L23" s="81" t="s">
        <v>216</v>
      </c>
    </row>
    <row r="24" spans="1:12" s="59" customFormat="1">
      <c r="A24" s="194">
        <v>18</v>
      </c>
      <c r="B24" s="167"/>
      <c r="C24" s="161" t="s">
        <v>122</v>
      </c>
      <c r="D24" s="175" t="s">
        <v>125</v>
      </c>
      <c r="E24" s="85"/>
      <c r="F24" s="85"/>
      <c r="G24" s="179" t="s">
        <v>124</v>
      </c>
      <c r="H24" s="84"/>
      <c r="I24" s="183" t="s">
        <v>126</v>
      </c>
      <c r="J24" s="187" t="s">
        <v>78</v>
      </c>
      <c r="K24" s="190">
        <v>2000</v>
      </c>
      <c r="L24" s="81" t="s">
        <v>216</v>
      </c>
    </row>
    <row r="25" spans="1:12" s="59" customFormat="1">
      <c r="A25" s="196">
        <v>19</v>
      </c>
      <c r="B25" s="168"/>
      <c r="C25" s="160" t="s">
        <v>122</v>
      </c>
      <c r="D25" s="174" t="s">
        <v>125</v>
      </c>
      <c r="E25" s="80"/>
      <c r="F25" s="80"/>
      <c r="G25" s="178" t="s">
        <v>124</v>
      </c>
      <c r="H25" s="79"/>
      <c r="I25" s="182" t="s">
        <v>130</v>
      </c>
      <c r="J25" s="186" t="s">
        <v>78</v>
      </c>
      <c r="K25" s="189">
        <v>20000</v>
      </c>
      <c r="L25" s="81" t="s">
        <v>216</v>
      </c>
    </row>
    <row r="26" spans="1:12" s="59" customFormat="1">
      <c r="A26" s="194">
        <v>20</v>
      </c>
      <c r="B26" s="167"/>
      <c r="C26" s="161" t="s">
        <v>122</v>
      </c>
      <c r="D26" s="175" t="s">
        <v>125</v>
      </c>
      <c r="E26" s="85"/>
      <c r="F26" s="85"/>
      <c r="G26" s="179" t="s">
        <v>124</v>
      </c>
      <c r="H26" s="84"/>
      <c r="I26" s="183" t="s">
        <v>130</v>
      </c>
      <c r="J26" s="187" t="s">
        <v>78</v>
      </c>
      <c r="K26" s="190">
        <v>5000</v>
      </c>
      <c r="L26" s="81" t="s">
        <v>216</v>
      </c>
    </row>
    <row r="27" spans="1:12" s="59" customFormat="1">
      <c r="A27" s="196">
        <v>21</v>
      </c>
      <c r="B27" s="168"/>
      <c r="C27" s="160" t="s">
        <v>122</v>
      </c>
      <c r="D27" s="174" t="s">
        <v>125</v>
      </c>
      <c r="E27" s="80"/>
      <c r="F27" s="80"/>
      <c r="G27" s="178" t="s">
        <v>124</v>
      </c>
      <c r="H27" s="79"/>
      <c r="I27" s="182" t="s">
        <v>232</v>
      </c>
      <c r="J27" s="186" t="s">
        <v>78</v>
      </c>
      <c r="K27" s="189">
        <v>10000</v>
      </c>
      <c r="L27" s="81" t="s">
        <v>216</v>
      </c>
    </row>
    <row r="28" spans="1:12" s="59" customFormat="1">
      <c r="A28" s="194">
        <v>22</v>
      </c>
      <c r="B28" s="167"/>
      <c r="C28" s="161" t="s">
        <v>122</v>
      </c>
      <c r="D28" s="175" t="s">
        <v>125</v>
      </c>
      <c r="E28" s="85"/>
      <c r="F28" s="85"/>
      <c r="G28" s="179" t="s">
        <v>124</v>
      </c>
      <c r="H28" s="84"/>
      <c r="I28" s="183" t="s">
        <v>143</v>
      </c>
      <c r="J28" s="187" t="s">
        <v>78</v>
      </c>
      <c r="K28" s="190">
        <v>10000</v>
      </c>
      <c r="L28" s="81" t="s">
        <v>216</v>
      </c>
    </row>
    <row r="29" spans="1:12" s="59" customFormat="1">
      <c r="A29" s="196">
        <v>23</v>
      </c>
      <c r="B29" s="168"/>
      <c r="C29" s="160" t="s">
        <v>122</v>
      </c>
      <c r="D29" s="174" t="s">
        <v>125</v>
      </c>
      <c r="E29" s="80"/>
      <c r="F29" s="80"/>
      <c r="G29" s="178" t="s">
        <v>124</v>
      </c>
      <c r="H29" s="79"/>
      <c r="I29" s="182" t="s">
        <v>130</v>
      </c>
      <c r="J29" s="186" t="s">
        <v>78</v>
      </c>
      <c r="K29" s="189">
        <v>5000</v>
      </c>
      <c r="L29" s="81" t="s">
        <v>216</v>
      </c>
    </row>
    <row r="30" spans="1:12" s="59" customFormat="1">
      <c r="A30" s="194">
        <v>24</v>
      </c>
      <c r="B30" s="167"/>
      <c r="C30" s="161" t="s">
        <v>122</v>
      </c>
      <c r="D30" s="175" t="s">
        <v>125</v>
      </c>
      <c r="E30" s="85"/>
      <c r="F30" s="85"/>
      <c r="G30" s="179" t="s">
        <v>124</v>
      </c>
      <c r="H30" s="84"/>
      <c r="I30" s="183" t="s">
        <v>141</v>
      </c>
      <c r="J30" s="187" t="s">
        <v>78</v>
      </c>
      <c r="K30" s="190">
        <v>2000</v>
      </c>
      <c r="L30" s="81" t="s">
        <v>216</v>
      </c>
    </row>
    <row r="31" spans="1:12" s="59" customFormat="1">
      <c r="A31" s="196">
        <v>25</v>
      </c>
      <c r="B31" s="168"/>
      <c r="C31" s="160" t="s">
        <v>122</v>
      </c>
      <c r="D31" s="174" t="s">
        <v>125</v>
      </c>
      <c r="E31" s="80"/>
      <c r="F31" s="80"/>
      <c r="G31" s="178" t="s">
        <v>124</v>
      </c>
      <c r="H31" s="79"/>
      <c r="I31" s="182" t="s">
        <v>161</v>
      </c>
      <c r="J31" s="186" t="s">
        <v>78</v>
      </c>
      <c r="K31" s="189">
        <v>20000</v>
      </c>
      <c r="L31" s="81" t="s">
        <v>216</v>
      </c>
    </row>
    <row r="32" spans="1:12" s="59" customFormat="1">
      <c r="A32" s="194">
        <v>26</v>
      </c>
      <c r="B32" s="167"/>
      <c r="C32" s="161" t="s">
        <v>122</v>
      </c>
      <c r="D32" s="175" t="s">
        <v>125</v>
      </c>
      <c r="E32" s="85"/>
      <c r="F32" s="85"/>
      <c r="G32" s="179" t="s">
        <v>124</v>
      </c>
      <c r="H32" s="84"/>
      <c r="I32" s="183" t="s">
        <v>137</v>
      </c>
      <c r="J32" s="187" t="s">
        <v>78</v>
      </c>
      <c r="K32" s="190">
        <v>10000</v>
      </c>
      <c r="L32" s="81" t="s">
        <v>216</v>
      </c>
    </row>
    <row r="33" spans="1:12" s="59" customFormat="1">
      <c r="A33" s="196">
        <v>27</v>
      </c>
      <c r="B33" s="168"/>
      <c r="C33" s="160" t="s">
        <v>122</v>
      </c>
      <c r="D33" s="174" t="s">
        <v>125</v>
      </c>
      <c r="E33" s="80"/>
      <c r="F33" s="80"/>
      <c r="G33" s="178" t="s">
        <v>124</v>
      </c>
      <c r="H33" s="79"/>
      <c r="I33" s="182" t="s">
        <v>126</v>
      </c>
      <c r="J33" s="186" t="s">
        <v>78</v>
      </c>
      <c r="K33" s="189">
        <v>2000</v>
      </c>
      <c r="L33" s="81" t="s">
        <v>216</v>
      </c>
    </row>
    <row r="34" spans="1:12" s="59" customFormat="1">
      <c r="A34" s="194">
        <v>28</v>
      </c>
      <c r="B34" s="167"/>
      <c r="C34" s="161" t="s">
        <v>122</v>
      </c>
      <c r="D34" s="175" t="s">
        <v>125</v>
      </c>
      <c r="E34" s="85"/>
      <c r="F34" s="85"/>
      <c r="G34" s="179" t="s">
        <v>124</v>
      </c>
      <c r="H34" s="84"/>
      <c r="I34" s="183" t="s">
        <v>136</v>
      </c>
      <c r="J34" s="187" t="s">
        <v>78</v>
      </c>
      <c r="K34" s="190">
        <v>5000</v>
      </c>
      <c r="L34" s="81" t="s">
        <v>216</v>
      </c>
    </row>
    <row r="35" spans="1:12" s="59" customFormat="1">
      <c r="A35" s="196">
        <v>29</v>
      </c>
      <c r="B35" s="168"/>
      <c r="C35" s="160" t="s">
        <v>122</v>
      </c>
      <c r="D35" s="174" t="s">
        <v>125</v>
      </c>
      <c r="E35" s="80"/>
      <c r="F35" s="80"/>
      <c r="G35" s="178" t="s">
        <v>124</v>
      </c>
      <c r="H35" s="79"/>
      <c r="I35" s="182" t="s">
        <v>139</v>
      </c>
      <c r="J35" s="186" t="s">
        <v>78</v>
      </c>
      <c r="K35" s="189">
        <v>3000</v>
      </c>
      <c r="L35" s="81" t="s">
        <v>216</v>
      </c>
    </row>
    <row r="36" spans="1:12" s="59" customFormat="1">
      <c r="A36" s="194">
        <v>30</v>
      </c>
      <c r="B36" s="167"/>
      <c r="C36" s="161" t="s">
        <v>122</v>
      </c>
      <c r="D36" s="175" t="s">
        <v>125</v>
      </c>
      <c r="E36" s="85"/>
      <c r="F36" s="85"/>
      <c r="G36" s="179" t="s">
        <v>124</v>
      </c>
      <c r="H36" s="84"/>
      <c r="I36" s="183" t="s">
        <v>140</v>
      </c>
      <c r="J36" s="187" t="s">
        <v>78</v>
      </c>
      <c r="K36" s="190">
        <v>5000</v>
      </c>
      <c r="L36" s="81" t="s">
        <v>216</v>
      </c>
    </row>
    <row r="37" spans="1:12" s="59" customFormat="1">
      <c r="A37" s="196">
        <v>31</v>
      </c>
      <c r="B37" s="164"/>
      <c r="C37" s="160" t="s">
        <v>122</v>
      </c>
      <c r="D37" s="174" t="s">
        <v>125</v>
      </c>
      <c r="E37" s="80"/>
      <c r="F37" s="80"/>
      <c r="G37" s="178" t="s">
        <v>124</v>
      </c>
      <c r="H37" s="79"/>
      <c r="I37" s="182" t="s">
        <v>148</v>
      </c>
      <c r="J37" s="186" t="s">
        <v>78</v>
      </c>
      <c r="K37" s="189">
        <v>3000</v>
      </c>
      <c r="L37" s="81" t="s">
        <v>216</v>
      </c>
    </row>
    <row r="38" spans="1:12" s="59" customFormat="1">
      <c r="A38" s="194">
        <v>32</v>
      </c>
      <c r="B38" s="169">
        <v>43481</v>
      </c>
      <c r="C38" s="161" t="s">
        <v>122</v>
      </c>
      <c r="D38" s="175" t="s">
        <v>125</v>
      </c>
      <c r="E38" s="85"/>
      <c r="F38" s="85"/>
      <c r="G38" s="179" t="s">
        <v>124</v>
      </c>
      <c r="H38" s="84"/>
      <c r="I38" s="183" t="s">
        <v>137</v>
      </c>
      <c r="J38" s="187" t="s">
        <v>78</v>
      </c>
      <c r="K38" s="190">
        <v>200000</v>
      </c>
      <c r="L38" s="81" t="s">
        <v>216</v>
      </c>
    </row>
    <row r="39" spans="1:12" s="59" customFormat="1">
      <c r="A39" s="196">
        <v>33</v>
      </c>
      <c r="B39" s="170">
        <v>43482</v>
      </c>
      <c r="C39" s="160" t="s">
        <v>122</v>
      </c>
      <c r="D39" s="174" t="s">
        <v>125</v>
      </c>
      <c r="E39" s="80"/>
      <c r="F39" s="80"/>
      <c r="G39" s="178" t="s">
        <v>124</v>
      </c>
      <c r="H39" s="79"/>
      <c r="I39" s="182" t="s">
        <v>129</v>
      </c>
      <c r="J39" s="231" t="s">
        <v>322</v>
      </c>
      <c r="K39" s="189">
        <v>10000</v>
      </c>
      <c r="L39" s="81" t="s">
        <v>216</v>
      </c>
    </row>
    <row r="40" spans="1:12" s="59" customFormat="1">
      <c r="A40" s="194">
        <v>34</v>
      </c>
      <c r="B40" s="171">
        <v>43490</v>
      </c>
      <c r="C40" s="161" t="s">
        <v>122</v>
      </c>
      <c r="D40" s="175" t="s">
        <v>125</v>
      </c>
      <c r="E40" s="85"/>
      <c r="F40" s="85"/>
      <c r="G40" s="179" t="s">
        <v>124</v>
      </c>
      <c r="H40" s="84"/>
      <c r="I40" s="183" t="s">
        <v>130</v>
      </c>
      <c r="J40" s="187" t="s">
        <v>78</v>
      </c>
      <c r="K40" s="190">
        <v>10000</v>
      </c>
      <c r="L40" s="81" t="s">
        <v>216</v>
      </c>
    </row>
    <row r="41" spans="1:12" s="59" customFormat="1">
      <c r="A41" s="196">
        <v>35</v>
      </c>
      <c r="B41" s="168"/>
      <c r="C41" s="160" t="s">
        <v>122</v>
      </c>
      <c r="D41" s="174" t="s">
        <v>125</v>
      </c>
      <c r="E41" s="80"/>
      <c r="F41" s="80"/>
      <c r="G41" s="178" t="s">
        <v>124</v>
      </c>
      <c r="H41" s="79"/>
      <c r="I41" s="182" t="s">
        <v>149</v>
      </c>
      <c r="J41" s="186" t="s">
        <v>78</v>
      </c>
      <c r="K41" s="189">
        <v>10000</v>
      </c>
      <c r="L41" s="81" t="s">
        <v>216</v>
      </c>
    </row>
    <row r="42" spans="1:12" s="59" customFormat="1">
      <c r="A42" s="194">
        <v>36</v>
      </c>
      <c r="B42" s="167"/>
      <c r="C42" s="161" t="s">
        <v>122</v>
      </c>
      <c r="D42" s="175" t="s">
        <v>125</v>
      </c>
      <c r="E42" s="85"/>
      <c r="F42" s="85"/>
      <c r="G42" s="179" t="s">
        <v>124</v>
      </c>
      <c r="H42" s="84"/>
      <c r="I42" s="183" t="s">
        <v>137</v>
      </c>
      <c r="J42" s="187" t="s">
        <v>78</v>
      </c>
      <c r="K42" s="190">
        <v>10000</v>
      </c>
      <c r="L42" s="81" t="s">
        <v>216</v>
      </c>
    </row>
    <row r="43" spans="1:12" s="59" customFormat="1">
      <c r="A43" s="196">
        <v>37</v>
      </c>
      <c r="B43" s="168"/>
      <c r="C43" s="160" t="s">
        <v>122</v>
      </c>
      <c r="D43" s="174" t="s">
        <v>125</v>
      </c>
      <c r="E43" s="80"/>
      <c r="F43" s="80"/>
      <c r="G43" s="178" t="s">
        <v>124</v>
      </c>
      <c r="H43" s="79"/>
      <c r="I43" s="182" t="s">
        <v>164</v>
      </c>
      <c r="J43" s="186" t="s">
        <v>78</v>
      </c>
      <c r="K43" s="189">
        <v>10000</v>
      </c>
      <c r="L43" s="81" t="s">
        <v>216</v>
      </c>
    </row>
    <row r="44" spans="1:12" s="59" customFormat="1">
      <c r="A44" s="194">
        <v>38</v>
      </c>
      <c r="B44" s="167"/>
      <c r="C44" s="161" t="s">
        <v>122</v>
      </c>
      <c r="D44" s="175" t="s">
        <v>125</v>
      </c>
      <c r="E44" s="85"/>
      <c r="F44" s="85"/>
      <c r="G44" s="179" t="s">
        <v>124</v>
      </c>
      <c r="H44" s="84"/>
      <c r="I44" s="183" t="s">
        <v>141</v>
      </c>
      <c r="J44" s="187" t="s">
        <v>78</v>
      </c>
      <c r="K44" s="190">
        <v>5000</v>
      </c>
      <c r="L44" s="81" t="s">
        <v>216</v>
      </c>
    </row>
    <row r="45" spans="1:12" s="59" customFormat="1">
      <c r="A45" s="196">
        <v>39</v>
      </c>
      <c r="B45" s="168"/>
      <c r="C45" s="160" t="s">
        <v>122</v>
      </c>
      <c r="D45" s="174" t="s">
        <v>125</v>
      </c>
      <c r="E45" s="80"/>
      <c r="F45" s="80"/>
      <c r="G45" s="178" t="s">
        <v>124</v>
      </c>
      <c r="H45" s="79"/>
      <c r="I45" s="182" t="s">
        <v>129</v>
      </c>
      <c r="J45" s="186" t="s">
        <v>78</v>
      </c>
      <c r="K45" s="189">
        <v>5000</v>
      </c>
      <c r="L45" s="81" t="s">
        <v>216</v>
      </c>
    </row>
    <row r="46" spans="1:12" s="59" customFormat="1">
      <c r="A46" s="194">
        <v>40</v>
      </c>
      <c r="B46" s="167"/>
      <c r="C46" s="161" t="s">
        <v>122</v>
      </c>
      <c r="D46" s="175" t="s">
        <v>125</v>
      </c>
      <c r="E46" s="85"/>
      <c r="F46" s="85"/>
      <c r="G46" s="179" t="s">
        <v>124</v>
      </c>
      <c r="H46" s="84"/>
      <c r="I46" s="183" t="s">
        <v>129</v>
      </c>
      <c r="J46" s="187" t="s">
        <v>78</v>
      </c>
      <c r="K46" s="190">
        <v>20000</v>
      </c>
      <c r="L46" s="81" t="s">
        <v>216</v>
      </c>
    </row>
    <row r="47" spans="1:12" s="59" customFormat="1">
      <c r="A47" s="196">
        <v>41</v>
      </c>
      <c r="B47" s="168"/>
      <c r="C47" s="160" t="s">
        <v>122</v>
      </c>
      <c r="D47" s="174" t="s">
        <v>125</v>
      </c>
      <c r="E47" s="80"/>
      <c r="F47" s="80"/>
      <c r="G47" s="178" t="s">
        <v>124</v>
      </c>
      <c r="H47" s="79"/>
      <c r="I47" s="182" t="s">
        <v>137</v>
      </c>
      <c r="J47" s="186" t="s">
        <v>78</v>
      </c>
      <c r="K47" s="189">
        <v>30000</v>
      </c>
      <c r="L47" s="81" t="s">
        <v>216</v>
      </c>
    </row>
    <row r="48" spans="1:12" s="59" customFormat="1">
      <c r="A48" s="194">
        <v>42</v>
      </c>
      <c r="B48" s="167"/>
      <c r="C48" s="161" t="s">
        <v>122</v>
      </c>
      <c r="D48" s="175" t="s">
        <v>125</v>
      </c>
      <c r="E48" s="85"/>
      <c r="F48" s="85"/>
      <c r="G48" s="179" t="s">
        <v>124</v>
      </c>
      <c r="H48" s="84"/>
      <c r="I48" s="183" t="s">
        <v>149</v>
      </c>
      <c r="J48" s="187" t="s">
        <v>78</v>
      </c>
      <c r="K48" s="190">
        <v>20000</v>
      </c>
      <c r="L48" s="81" t="s">
        <v>216</v>
      </c>
    </row>
    <row r="49" spans="1:12" s="59" customFormat="1">
      <c r="A49" s="196">
        <v>43</v>
      </c>
      <c r="B49" s="168"/>
      <c r="C49" s="160" t="s">
        <v>122</v>
      </c>
      <c r="D49" s="174" t="s">
        <v>125</v>
      </c>
      <c r="E49" s="80"/>
      <c r="F49" s="80"/>
      <c r="G49" s="178" t="s">
        <v>124</v>
      </c>
      <c r="H49" s="79"/>
      <c r="I49" s="182" t="s">
        <v>142</v>
      </c>
      <c r="J49" s="186" t="s">
        <v>78</v>
      </c>
      <c r="K49" s="189">
        <v>10000</v>
      </c>
      <c r="L49" s="81" t="s">
        <v>216</v>
      </c>
    </row>
    <row r="50" spans="1:12" s="59" customFormat="1">
      <c r="A50" s="194">
        <v>44</v>
      </c>
      <c r="B50" s="167"/>
      <c r="C50" s="161" t="s">
        <v>122</v>
      </c>
      <c r="D50" s="175" t="s">
        <v>125</v>
      </c>
      <c r="E50" s="85"/>
      <c r="F50" s="85"/>
      <c r="G50" s="179" t="s">
        <v>124</v>
      </c>
      <c r="H50" s="84"/>
      <c r="I50" s="183" t="s">
        <v>135</v>
      </c>
      <c r="J50" s="187" t="s">
        <v>78</v>
      </c>
      <c r="K50" s="190">
        <v>10000</v>
      </c>
      <c r="L50" s="81" t="s">
        <v>216</v>
      </c>
    </row>
    <row r="51" spans="1:12" s="59" customFormat="1">
      <c r="A51" s="196">
        <v>45</v>
      </c>
      <c r="B51" s="168"/>
      <c r="C51" s="160" t="s">
        <v>122</v>
      </c>
      <c r="D51" s="174" t="s">
        <v>125</v>
      </c>
      <c r="E51" s="80"/>
      <c r="F51" s="80"/>
      <c r="G51" s="178" t="s">
        <v>124</v>
      </c>
      <c r="H51" s="79"/>
      <c r="I51" s="182" t="s">
        <v>144</v>
      </c>
      <c r="J51" s="186" t="s">
        <v>78</v>
      </c>
      <c r="K51" s="189">
        <v>5000</v>
      </c>
      <c r="L51" s="81" t="s">
        <v>216</v>
      </c>
    </row>
    <row r="52" spans="1:12" s="59" customFormat="1">
      <c r="A52" s="194">
        <v>46</v>
      </c>
      <c r="B52" s="167"/>
      <c r="C52" s="161" t="s">
        <v>122</v>
      </c>
      <c r="D52" s="175" t="s">
        <v>125</v>
      </c>
      <c r="E52" s="85"/>
      <c r="F52" s="85"/>
      <c r="G52" s="179" t="s">
        <v>124</v>
      </c>
      <c r="H52" s="84"/>
      <c r="I52" s="183" t="s">
        <v>146</v>
      </c>
      <c r="J52" s="187" t="s">
        <v>78</v>
      </c>
      <c r="K52" s="190">
        <v>5000</v>
      </c>
      <c r="L52" s="81" t="s">
        <v>216</v>
      </c>
    </row>
    <row r="53" spans="1:12" s="59" customFormat="1">
      <c r="A53" s="196">
        <v>47</v>
      </c>
      <c r="B53" s="168"/>
      <c r="C53" s="160" t="s">
        <v>122</v>
      </c>
      <c r="D53" s="174" t="s">
        <v>125</v>
      </c>
      <c r="E53" s="80"/>
      <c r="F53" s="80"/>
      <c r="G53" s="178" t="s">
        <v>124</v>
      </c>
      <c r="H53" s="79"/>
      <c r="I53" s="182" t="s">
        <v>131</v>
      </c>
      <c r="J53" s="186" t="s">
        <v>78</v>
      </c>
      <c r="K53" s="189">
        <v>5000</v>
      </c>
      <c r="L53" s="81" t="s">
        <v>127</v>
      </c>
    </row>
    <row r="54" spans="1:12" s="59" customFormat="1">
      <c r="A54" s="194">
        <v>48</v>
      </c>
      <c r="B54" s="167"/>
      <c r="C54" s="161" t="s">
        <v>122</v>
      </c>
      <c r="D54" s="175" t="s">
        <v>125</v>
      </c>
      <c r="E54" s="85"/>
      <c r="F54" s="85"/>
      <c r="G54" s="179" t="s">
        <v>124</v>
      </c>
      <c r="H54" s="84"/>
      <c r="I54" s="183" t="s">
        <v>129</v>
      </c>
      <c r="J54" s="187" t="s">
        <v>78</v>
      </c>
      <c r="K54" s="190">
        <v>5000</v>
      </c>
      <c r="L54" s="81" t="s">
        <v>127</v>
      </c>
    </row>
    <row r="55" spans="1:12" s="59" customFormat="1">
      <c r="A55" s="196">
        <v>49</v>
      </c>
      <c r="B55" s="168"/>
      <c r="C55" s="160" t="s">
        <v>122</v>
      </c>
      <c r="D55" s="174" t="s">
        <v>125</v>
      </c>
      <c r="E55" s="80"/>
      <c r="F55" s="80"/>
      <c r="G55" s="178" t="s">
        <v>124</v>
      </c>
      <c r="H55" s="79"/>
      <c r="I55" s="182" t="s">
        <v>137</v>
      </c>
      <c r="J55" s="186" t="s">
        <v>78</v>
      </c>
      <c r="K55" s="189">
        <v>10000</v>
      </c>
      <c r="L55" s="81" t="s">
        <v>127</v>
      </c>
    </row>
    <row r="56" spans="1:12" s="59" customFormat="1">
      <c r="A56" s="194">
        <v>50</v>
      </c>
      <c r="B56" s="167"/>
      <c r="C56" s="161" t="s">
        <v>122</v>
      </c>
      <c r="D56" s="175" t="s">
        <v>125</v>
      </c>
      <c r="E56" s="85"/>
      <c r="F56" s="85"/>
      <c r="G56" s="179" t="s">
        <v>124</v>
      </c>
      <c r="H56" s="84"/>
      <c r="I56" s="183" t="s">
        <v>126</v>
      </c>
      <c r="J56" s="187" t="s">
        <v>78</v>
      </c>
      <c r="K56" s="190">
        <v>5000</v>
      </c>
      <c r="L56" s="81" t="s">
        <v>127</v>
      </c>
    </row>
    <row r="57" spans="1:12" s="59" customFormat="1">
      <c r="A57" s="196">
        <v>51</v>
      </c>
      <c r="B57" s="168"/>
      <c r="C57" s="160" t="s">
        <v>122</v>
      </c>
      <c r="D57" s="174" t="s">
        <v>125</v>
      </c>
      <c r="E57" s="80"/>
      <c r="F57" s="80"/>
      <c r="G57" s="178" t="s">
        <v>124</v>
      </c>
      <c r="H57" s="79"/>
      <c r="I57" s="182" t="s">
        <v>126</v>
      </c>
      <c r="J57" s="186" t="s">
        <v>78</v>
      </c>
      <c r="K57" s="189">
        <v>20000</v>
      </c>
      <c r="L57" s="81" t="s">
        <v>127</v>
      </c>
    </row>
    <row r="58" spans="1:12" s="59" customFormat="1">
      <c r="A58" s="194">
        <v>52</v>
      </c>
      <c r="B58" s="167"/>
      <c r="C58" s="161" t="s">
        <v>122</v>
      </c>
      <c r="D58" s="175" t="s">
        <v>125</v>
      </c>
      <c r="E58" s="85"/>
      <c r="F58" s="85"/>
      <c r="G58" s="179" t="s">
        <v>124</v>
      </c>
      <c r="H58" s="84"/>
      <c r="I58" s="183" t="s">
        <v>133</v>
      </c>
      <c r="J58" s="187" t="s">
        <v>78</v>
      </c>
      <c r="K58" s="190">
        <v>10000</v>
      </c>
      <c r="L58" s="81" t="s">
        <v>127</v>
      </c>
    </row>
    <row r="59" spans="1:12" s="59" customFormat="1">
      <c r="A59" s="196">
        <v>53</v>
      </c>
      <c r="B59" s="168"/>
      <c r="C59" s="160" t="s">
        <v>122</v>
      </c>
      <c r="D59" s="174" t="s">
        <v>125</v>
      </c>
      <c r="E59" s="80"/>
      <c r="F59" s="80"/>
      <c r="G59" s="178" t="s">
        <v>124</v>
      </c>
      <c r="H59" s="79"/>
      <c r="I59" s="182" t="s">
        <v>128</v>
      </c>
      <c r="J59" s="186" t="s">
        <v>78</v>
      </c>
      <c r="K59" s="189">
        <v>10000</v>
      </c>
      <c r="L59" s="81" t="s">
        <v>127</v>
      </c>
    </row>
    <row r="60" spans="1:12" s="59" customFormat="1">
      <c r="A60" s="194">
        <v>54</v>
      </c>
      <c r="B60" s="167"/>
      <c r="C60" s="161" t="s">
        <v>122</v>
      </c>
      <c r="D60" s="175" t="s">
        <v>125</v>
      </c>
      <c r="E60" s="85"/>
      <c r="F60" s="85"/>
      <c r="G60" s="179" t="s">
        <v>124</v>
      </c>
      <c r="H60" s="84"/>
      <c r="I60" s="183" t="s">
        <v>137</v>
      </c>
      <c r="J60" s="187" t="s">
        <v>78</v>
      </c>
      <c r="K60" s="190">
        <v>10000</v>
      </c>
      <c r="L60" s="81" t="s">
        <v>127</v>
      </c>
    </row>
    <row r="61" spans="1:12" s="59" customFormat="1">
      <c r="A61" s="196">
        <v>55</v>
      </c>
      <c r="B61" s="168"/>
      <c r="C61" s="160" t="s">
        <v>122</v>
      </c>
      <c r="D61" s="174" t="s">
        <v>125</v>
      </c>
      <c r="E61" s="80"/>
      <c r="F61" s="80"/>
      <c r="G61" s="178" t="s">
        <v>124</v>
      </c>
      <c r="H61" s="79"/>
      <c r="I61" s="182" t="s">
        <v>129</v>
      </c>
      <c r="J61" s="186" t="s">
        <v>78</v>
      </c>
      <c r="K61" s="189">
        <v>10000</v>
      </c>
      <c r="L61" s="81" t="s">
        <v>216</v>
      </c>
    </row>
    <row r="62" spans="1:12" s="59" customFormat="1">
      <c r="A62" s="194">
        <v>56</v>
      </c>
      <c r="B62" s="167"/>
      <c r="C62" s="161" t="s">
        <v>122</v>
      </c>
      <c r="D62" s="175" t="s">
        <v>125</v>
      </c>
      <c r="E62" s="85"/>
      <c r="F62" s="85"/>
      <c r="G62" s="179" t="s">
        <v>124</v>
      </c>
      <c r="H62" s="84"/>
      <c r="I62" s="183" t="s">
        <v>129</v>
      </c>
      <c r="J62" s="187" t="s">
        <v>78</v>
      </c>
      <c r="K62" s="190">
        <v>20000</v>
      </c>
      <c r="L62" s="81" t="s">
        <v>216</v>
      </c>
    </row>
    <row r="63" spans="1:12" s="59" customFormat="1">
      <c r="A63" s="196">
        <v>57</v>
      </c>
      <c r="B63" s="168"/>
      <c r="C63" s="160" t="s">
        <v>122</v>
      </c>
      <c r="D63" s="174" t="s">
        <v>125</v>
      </c>
      <c r="E63" s="80"/>
      <c r="F63" s="80"/>
      <c r="G63" s="178" t="s">
        <v>124</v>
      </c>
      <c r="H63" s="79"/>
      <c r="I63" s="182" t="s">
        <v>137</v>
      </c>
      <c r="J63" s="186" t="s">
        <v>78</v>
      </c>
      <c r="K63" s="189">
        <v>2000</v>
      </c>
      <c r="L63" s="81" t="s">
        <v>216</v>
      </c>
    </row>
    <row r="64" spans="1:12" s="59" customFormat="1">
      <c r="A64" s="194">
        <v>58</v>
      </c>
      <c r="B64" s="167"/>
      <c r="C64" s="161" t="s">
        <v>122</v>
      </c>
      <c r="D64" s="175" t="s">
        <v>125</v>
      </c>
      <c r="E64" s="85"/>
      <c r="F64" s="85"/>
      <c r="G64" s="179" t="s">
        <v>124</v>
      </c>
      <c r="H64" s="84"/>
      <c r="I64" s="183" t="s">
        <v>144</v>
      </c>
      <c r="J64" s="187" t="s">
        <v>78</v>
      </c>
      <c r="K64" s="190">
        <v>10000</v>
      </c>
      <c r="L64" s="81" t="s">
        <v>216</v>
      </c>
    </row>
    <row r="65" spans="1:12" s="59" customFormat="1">
      <c r="A65" s="196">
        <v>59</v>
      </c>
      <c r="B65" s="168"/>
      <c r="C65" s="160" t="s">
        <v>122</v>
      </c>
      <c r="D65" s="174" t="s">
        <v>125</v>
      </c>
      <c r="E65" s="80"/>
      <c r="F65" s="80"/>
      <c r="G65" s="178" t="s">
        <v>124</v>
      </c>
      <c r="H65" s="79"/>
      <c r="I65" s="182" t="s">
        <v>153</v>
      </c>
      <c r="J65" s="186" t="s">
        <v>78</v>
      </c>
      <c r="K65" s="189">
        <v>30000</v>
      </c>
      <c r="L65" s="81" t="s">
        <v>216</v>
      </c>
    </row>
    <row r="66" spans="1:12" s="59" customFormat="1">
      <c r="A66" s="194">
        <v>60</v>
      </c>
      <c r="B66" s="167"/>
      <c r="C66" s="161" t="s">
        <v>122</v>
      </c>
      <c r="D66" s="175" t="s">
        <v>125</v>
      </c>
      <c r="E66" s="85"/>
      <c r="F66" s="85"/>
      <c r="G66" s="179" t="s">
        <v>124</v>
      </c>
      <c r="H66" s="84"/>
      <c r="I66" s="183" t="s">
        <v>155</v>
      </c>
      <c r="J66" s="187" t="s">
        <v>78</v>
      </c>
      <c r="K66" s="190">
        <v>5000</v>
      </c>
      <c r="L66" s="81" t="s">
        <v>216</v>
      </c>
    </row>
    <row r="67" spans="1:12" s="59" customFormat="1">
      <c r="A67" s="196">
        <v>61</v>
      </c>
      <c r="B67" s="168"/>
      <c r="C67" s="160" t="s">
        <v>122</v>
      </c>
      <c r="D67" s="174" t="s">
        <v>125</v>
      </c>
      <c r="E67" s="80"/>
      <c r="F67" s="80"/>
      <c r="G67" s="178" t="s">
        <v>124</v>
      </c>
      <c r="H67" s="79"/>
      <c r="I67" s="182" t="s">
        <v>139</v>
      </c>
      <c r="J67" s="186" t="s">
        <v>78</v>
      </c>
      <c r="K67" s="189">
        <v>20000</v>
      </c>
      <c r="L67" s="81" t="s">
        <v>216</v>
      </c>
    </row>
    <row r="68" spans="1:12" s="59" customFormat="1">
      <c r="A68" s="194">
        <v>62</v>
      </c>
      <c r="B68" s="167"/>
      <c r="C68" s="161" t="s">
        <v>122</v>
      </c>
      <c r="D68" s="175" t="s">
        <v>125</v>
      </c>
      <c r="E68" s="85"/>
      <c r="F68" s="85"/>
      <c r="G68" s="179" t="s">
        <v>124</v>
      </c>
      <c r="H68" s="84"/>
      <c r="I68" s="183" t="s">
        <v>130</v>
      </c>
      <c r="J68" s="187" t="s">
        <v>78</v>
      </c>
      <c r="K68" s="190">
        <v>10000</v>
      </c>
      <c r="L68" s="81" t="s">
        <v>216</v>
      </c>
    </row>
    <row r="69" spans="1:12" s="59" customFormat="1">
      <c r="A69" s="196">
        <v>63</v>
      </c>
      <c r="B69" s="168"/>
      <c r="C69" s="160" t="s">
        <v>122</v>
      </c>
      <c r="D69" s="174" t="s">
        <v>125</v>
      </c>
      <c r="E69" s="80"/>
      <c r="F69" s="80"/>
      <c r="G69" s="178" t="s">
        <v>124</v>
      </c>
      <c r="H69" s="79"/>
      <c r="I69" s="182" t="s">
        <v>140</v>
      </c>
      <c r="J69" s="186" t="s">
        <v>78</v>
      </c>
      <c r="K69" s="189">
        <v>5000</v>
      </c>
      <c r="L69" s="81" t="s">
        <v>216</v>
      </c>
    </row>
    <row r="70" spans="1:12" s="59" customFormat="1">
      <c r="A70" s="194">
        <v>64</v>
      </c>
      <c r="B70" s="167"/>
      <c r="C70" s="161" t="s">
        <v>122</v>
      </c>
      <c r="D70" s="175" t="s">
        <v>125</v>
      </c>
      <c r="E70" s="85"/>
      <c r="F70" s="85"/>
      <c r="G70" s="179" t="s">
        <v>124</v>
      </c>
      <c r="H70" s="84"/>
      <c r="I70" s="183" t="s">
        <v>149</v>
      </c>
      <c r="J70" s="187" t="s">
        <v>78</v>
      </c>
      <c r="K70" s="190">
        <v>10000</v>
      </c>
      <c r="L70" s="81" t="s">
        <v>216</v>
      </c>
    </row>
    <row r="71" spans="1:12" s="59" customFormat="1">
      <c r="A71" s="196">
        <v>65</v>
      </c>
      <c r="B71" s="168"/>
      <c r="C71" s="160" t="s">
        <v>122</v>
      </c>
      <c r="D71" s="174" t="s">
        <v>125</v>
      </c>
      <c r="E71" s="80"/>
      <c r="F71" s="80"/>
      <c r="G71" s="178" t="s">
        <v>124</v>
      </c>
      <c r="H71" s="79"/>
      <c r="I71" s="182" t="s">
        <v>129</v>
      </c>
      <c r="J71" s="186" t="s">
        <v>78</v>
      </c>
      <c r="K71" s="189">
        <v>5000</v>
      </c>
      <c r="L71" s="81" t="s">
        <v>216</v>
      </c>
    </row>
    <row r="72" spans="1:12" s="59" customFormat="1">
      <c r="A72" s="194">
        <v>66</v>
      </c>
      <c r="B72" s="167"/>
      <c r="C72" s="161" t="s">
        <v>122</v>
      </c>
      <c r="D72" s="175" t="s">
        <v>125</v>
      </c>
      <c r="E72" s="85"/>
      <c r="F72" s="85"/>
      <c r="G72" s="179" t="s">
        <v>124</v>
      </c>
      <c r="H72" s="84"/>
      <c r="I72" s="183" t="s">
        <v>233</v>
      </c>
      <c r="J72" s="187" t="s">
        <v>78</v>
      </c>
      <c r="K72" s="190">
        <v>10000</v>
      </c>
      <c r="L72" s="81" t="s">
        <v>216</v>
      </c>
    </row>
    <row r="73" spans="1:12" s="59" customFormat="1">
      <c r="A73" s="196">
        <v>67</v>
      </c>
      <c r="B73" s="168"/>
      <c r="C73" s="160" t="s">
        <v>122</v>
      </c>
      <c r="D73" s="174" t="s">
        <v>125</v>
      </c>
      <c r="E73" s="80"/>
      <c r="F73" s="80"/>
      <c r="G73" s="178" t="s">
        <v>124</v>
      </c>
      <c r="H73" s="79"/>
      <c r="I73" s="182" t="s">
        <v>158</v>
      </c>
      <c r="J73" s="186" t="s">
        <v>78</v>
      </c>
      <c r="K73" s="189">
        <v>10000</v>
      </c>
      <c r="L73" s="81" t="s">
        <v>216</v>
      </c>
    </row>
    <row r="74" spans="1:12" s="59" customFormat="1">
      <c r="A74" s="194">
        <v>68</v>
      </c>
      <c r="B74" s="167"/>
      <c r="C74" s="161" t="s">
        <v>122</v>
      </c>
      <c r="D74" s="175" t="s">
        <v>125</v>
      </c>
      <c r="E74" s="85"/>
      <c r="F74" s="85"/>
      <c r="G74" s="179" t="s">
        <v>124</v>
      </c>
      <c r="H74" s="84"/>
      <c r="I74" s="183" t="s">
        <v>149</v>
      </c>
      <c r="J74" s="187" t="s">
        <v>78</v>
      </c>
      <c r="K74" s="190">
        <v>5000</v>
      </c>
      <c r="L74" s="81" t="s">
        <v>216</v>
      </c>
    </row>
    <row r="75" spans="1:12" s="59" customFormat="1">
      <c r="A75" s="196">
        <v>69</v>
      </c>
      <c r="B75" s="168"/>
      <c r="C75" s="160" t="s">
        <v>122</v>
      </c>
      <c r="D75" s="174" t="s">
        <v>125</v>
      </c>
      <c r="E75" s="80"/>
      <c r="F75" s="80"/>
      <c r="G75" s="178" t="s">
        <v>124</v>
      </c>
      <c r="H75" s="79"/>
      <c r="I75" s="182" t="s">
        <v>144</v>
      </c>
      <c r="J75" s="186" t="s">
        <v>78</v>
      </c>
      <c r="K75" s="189">
        <v>10000</v>
      </c>
      <c r="L75" s="81" t="s">
        <v>216</v>
      </c>
    </row>
    <row r="76" spans="1:12" s="59" customFormat="1">
      <c r="A76" s="194">
        <v>70</v>
      </c>
      <c r="B76" s="167"/>
      <c r="C76" s="161" t="s">
        <v>122</v>
      </c>
      <c r="D76" s="175" t="s">
        <v>125</v>
      </c>
      <c r="E76" s="85"/>
      <c r="F76" s="85"/>
      <c r="G76" s="179" t="s">
        <v>124</v>
      </c>
      <c r="H76" s="84"/>
      <c r="I76" s="183" t="s">
        <v>129</v>
      </c>
      <c r="J76" s="187" t="s">
        <v>78</v>
      </c>
      <c r="K76" s="190">
        <v>5000</v>
      </c>
      <c r="L76" s="81" t="s">
        <v>216</v>
      </c>
    </row>
    <row r="77" spans="1:12" s="59" customFormat="1">
      <c r="A77" s="196">
        <v>71</v>
      </c>
      <c r="B77" s="168"/>
      <c r="C77" s="160" t="s">
        <v>122</v>
      </c>
      <c r="D77" s="174" t="s">
        <v>125</v>
      </c>
      <c r="E77" s="80"/>
      <c r="F77" s="80"/>
      <c r="G77" s="178" t="s">
        <v>124</v>
      </c>
      <c r="H77" s="79"/>
      <c r="I77" s="182" t="s">
        <v>129</v>
      </c>
      <c r="J77" s="186" t="s">
        <v>78</v>
      </c>
      <c r="K77" s="189">
        <v>2000</v>
      </c>
      <c r="L77" s="81" t="s">
        <v>216</v>
      </c>
    </row>
    <row r="78" spans="1:12" s="59" customFormat="1">
      <c r="A78" s="194">
        <v>72</v>
      </c>
      <c r="B78" s="167"/>
      <c r="C78" s="161" t="s">
        <v>122</v>
      </c>
      <c r="D78" s="175" t="s">
        <v>125</v>
      </c>
      <c r="E78" s="85"/>
      <c r="F78" s="85"/>
      <c r="G78" s="179" t="s">
        <v>124</v>
      </c>
      <c r="H78" s="84"/>
      <c r="I78" s="183" t="s">
        <v>150</v>
      </c>
      <c r="J78" s="187" t="s">
        <v>78</v>
      </c>
      <c r="K78" s="190">
        <v>2000</v>
      </c>
      <c r="L78" s="81" t="s">
        <v>216</v>
      </c>
    </row>
    <row r="79" spans="1:12" s="59" customFormat="1">
      <c r="A79" s="196">
        <v>73</v>
      </c>
      <c r="B79" s="168"/>
      <c r="C79" s="160" t="s">
        <v>122</v>
      </c>
      <c r="D79" s="174" t="s">
        <v>125</v>
      </c>
      <c r="E79" s="80"/>
      <c r="F79" s="80"/>
      <c r="G79" s="178" t="s">
        <v>124</v>
      </c>
      <c r="H79" s="79"/>
      <c r="I79" s="182" t="s">
        <v>130</v>
      </c>
      <c r="J79" s="186" t="s">
        <v>78</v>
      </c>
      <c r="K79" s="189">
        <v>10000</v>
      </c>
      <c r="L79" s="81" t="s">
        <v>216</v>
      </c>
    </row>
    <row r="80" spans="1:12" s="59" customFormat="1">
      <c r="A80" s="194">
        <v>74</v>
      </c>
      <c r="B80" s="167"/>
      <c r="C80" s="161" t="s">
        <v>122</v>
      </c>
      <c r="D80" s="175" t="s">
        <v>125</v>
      </c>
      <c r="E80" s="85"/>
      <c r="F80" s="85"/>
      <c r="G80" s="179" t="s">
        <v>124</v>
      </c>
      <c r="H80" s="84"/>
      <c r="I80" s="183" t="s">
        <v>149</v>
      </c>
      <c r="J80" s="187" t="s">
        <v>78</v>
      </c>
      <c r="K80" s="190">
        <v>10000</v>
      </c>
      <c r="L80" s="81" t="s">
        <v>216</v>
      </c>
    </row>
    <row r="81" spans="1:12" s="59" customFormat="1">
      <c r="A81" s="196">
        <v>75</v>
      </c>
      <c r="B81" s="168"/>
      <c r="C81" s="160" t="s">
        <v>122</v>
      </c>
      <c r="D81" s="174" t="s">
        <v>125</v>
      </c>
      <c r="E81" s="80"/>
      <c r="F81" s="80"/>
      <c r="G81" s="178" t="s">
        <v>124</v>
      </c>
      <c r="H81" s="79"/>
      <c r="I81" s="182" t="s">
        <v>137</v>
      </c>
      <c r="J81" s="186" t="s">
        <v>78</v>
      </c>
      <c r="K81" s="189">
        <v>10000</v>
      </c>
      <c r="L81" s="81" t="s">
        <v>216</v>
      </c>
    </row>
    <row r="82" spans="1:12" s="59" customFormat="1">
      <c r="A82" s="194">
        <v>76</v>
      </c>
      <c r="B82" s="167"/>
      <c r="C82" s="161" t="s">
        <v>122</v>
      </c>
      <c r="D82" s="175" t="s">
        <v>125</v>
      </c>
      <c r="E82" s="85"/>
      <c r="F82" s="85"/>
      <c r="G82" s="179" t="s">
        <v>124</v>
      </c>
      <c r="H82" s="84"/>
      <c r="I82" s="183" t="s">
        <v>137</v>
      </c>
      <c r="J82" s="187" t="s">
        <v>78</v>
      </c>
      <c r="K82" s="190">
        <v>10000</v>
      </c>
      <c r="L82" s="81" t="s">
        <v>216</v>
      </c>
    </row>
    <row r="83" spans="1:12" s="59" customFormat="1">
      <c r="A83" s="196">
        <v>77</v>
      </c>
      <c r="B83" s="168"/>
      <c r="C83" s="160" t="s">
        <v>122</v>
      </c>
      <c r="D83" s="174" t="s">
        <v>125</v>
      </c>
      <c r="E83" s="80"/>
      <c r="F83" s="80"/>
      <c r="G83" s="178" t="s">
        <v>124</v>
      </c>
      <c r="H83" s="79"/>
      <c r="I83" s="182" t="s">
        <v>157</v>
      </c>
      <c r="J83" s="186" t="s">
        <v>78</v>
      </c>
      <c r="K83" s="189">
        <v>5000</v>
      </c>
      <c r="L83" s="81" t="s">
        <v>216</v>
      </c>
    </row>
    <row r="84" spans="1:12" s="59" customFormat="1">
      <c r="A84" s="194">
        <v>78</v>
      </c>
      <c r="B84" s="167"/>
      <c r="C84" s="161" t="s">
        <v>122</v>
      </c>
      <c r="D84" s="175" t="s">
        <v>125</v>
      </c>
      <c r="E84" s="85"/>
      <c r="F84" s="85"/>
      <c r="G84" s="179" t="s">
        <v>124</v>
      </c>
      <c r="H84" s="84"/>
      <c r="I84" s="183" t="s">
        <v>149</v>
      </c>
      <c r="J84" s="187" t="s">
        <v>78</v>
      </c>
      <c r="K84" s="190">
        <v>10000</v>
      </c>
      <c r="L84" s="81" t="s">
        <v>216</v>
      </c>
    </row>
    <row r="85" spans="1:12" s="59" customFormat="1">
      <c r="A85" s="196">
        <v>79</v>
      </c>
      <c r="B85" s="168"/>
      <c r="C85" s="160" t="s">
        <v>122</v>
      </c>
      <c r="D85" s="174" t="s">
        <v>125</v>
      </c>
      <c r="E85" s="80"/>
      <c r="F85" s="80"/>
      <c r="G85" s="178" t="s">
        <v>124</v>
      </c>
      <c r="H85" s="79"/>
      <c r="I85" s="182" t="s">
        <v>129</v>
      </c>
      <c r="J85" s="186" t="s">
        <v>78</v>
      </c>
      <c r="K85" s="189">
        <v>10000</v>
      </c>
      <c r="L85" s="81" t="s">
        <v>216</v>
      </c>
    </row>
    <row r="86" spans="1:12" s="59" customFormat="1">
      <c r="A86" s="194">
        <v>80</v>
      </c>
      <c r="B86" s="167"/>
      <c r="C86" s="161" t="s">
        <v>122</v>
      </c>
      <c r="D86" s="175" t="s">
        <v>125</v>
      </c>
      <c r="E86" s="85"/>
      <c r="F86" s="85"/>
      <c r="G86" s="179" t="s">
        <v>124</v>
      </c>
      <c r="H86" s="84"/>
      <c r="I86" s="183" t="s">
        <v>150</v>
      </c>
      <c r="J86" s="187" t="s">
        <v>78</v>
      </c>
      <c r="K86" s="190">
        <v>10000</v>
      </c>
      <c r="L86" s="81" t="s">
        <v>216</v>
      </c>
    </row>
    <row r="87" spans="1:12" s="59" customFormat="1">
      <c r="A87" s="196">
        <v>81</v>
      </c>
      <c r="B87" s="168"/>
      <c r="C87" s="160" t="s">
        <v>122</v>
      </c>
      <c r="D87" s="174" t="s">
        <v>125</v>
      </c>
      <c r="E87" s="80"/>
      <c r="F87" s="80"/>
      <c r="G87" s="178" t="s">
        <v>124</v>
      </c>
      <c r="H87" s="79"/>
      <c r="I87" s="182" t="s">
        <v>133</v>
      </c>
      <c r="J87" s="186" t="s">
        <v>78</v>
      </c>
      <c r="K87" s="189">
        <v>10000</v>
      </c>
      <c r="L87" s="81" t="s">
        <v>216</v>
      </c>
    </row>
    <row r="88" spans="1:12" s="59" customFormat="1">
      <c r="A88" s="194">
        <v>82</v>
      </c>
      <c r="B88" s="167"/>
      <c r="C88" s="161" t="s">
        <v>122</v>
      </c>
      <c r="D88" s="175" t="s">
        <v>125</v>
      </c>
      <c r="E88" s="85"/>
      <c r="F88" s="85"/>
      <c r="G88" s="179" t="s">
        <v>124</v>
      </c>
      <c r="H88" s="84"/>
      <c r="I88" s="183" t="s">
        <v>150</v>
      </c>
      <c r="J88" s="187" t="s">
        <v>78</v>
      </c>
      <c r="K88" s="190">
        <v>10000</v>
      </c>
      <c r="L88" s="81" t="s">
        <v>216</v>
      </c>
    </row>
    <row r="89" spans="1:12" s="59" customFormat="1">
      <c r="A89" s="196">
        <v>83</v>
      </c>
      <c r="B89" s="168"/>
      <c r="C89" s="160" t="s">
        <v>122</v>
      </c>
      <c r="D89" s="174" t="s">
        <v>125</v>
      </c>
      <c r="E89" s="80"/>
      <c r="F89" s="80"/>
      <c r="G89" s="178" t="s">
        <v>124</v>
      </c>
      <c r="H89" s="79"/>
      <c r="I89" s="182" t="s">
        <v>234</v>
      </c>
      <c r="J89" s="186" t="s">
        <v>78</v>
      </c>
      <c r="K89" s="189">
        <v>5000</v>
      </c>
      <c r="L89" s="81" t="s">
        <v>216</v>
      </c>
    </row>
    <row r="90" spans="1:12" s="59" customFormat="1">
      <c r="A90" s="194">
        <v>84</v>
      </c>
      <c r="B90" s="167"/>
      <c r="C90" s="161" t="s">
        <v>122</v>
      </c>
      <c r="D90" s="175" t="s">
        <v>125</v>
      </c>
      <c r="E90" s="85"/>
      <c r="F90" s="85"/>
      <c r="G90" s="179" t="s">
        <v>124</v>
      </c>
      <c r="H90" s="84"/>
      <c r="I90" s="183" t="s">
        <v>130</v>
      </c>
      <c r="J90" s="187" t="s">
        <v>78</v>
      </c>
      <c r="K90" s="190">
        <v>2000</v>
      </c>
      <c r="L90" s="81" t="s">
        <v>216</v>
      </c>
    </row>
    <row r="91" spans="1:12" s="59" customFormat="1">
      <c r="A91" s="196">
        <v>85</v>
      </c>
      <c r="B91" s="168"/>
      <c r="C91" s="160" t="s">
        <v>122</v>
      </c>
      <c r="D91" s="174" t="s">
        <v>125</v>
      </c>
      <c r="E91" s="80"/>
      <c r="F91" s="80"/>
      <c r="G91" s="178" t="s">
        <v>124</v>
      </c>
      <c r="H91" s="79"/>
      <c r="I91" s="182" t="s">
        <v>140</v>
      </c>
      <c r="J91" s="186" t="s">
        <v>78</v>
      </c>
      <c r="K91" s="189">
        <v>10000</v>
      </c>
      <c r="L91" s="81" t="s">
        <v>216</v>
      </c>
    </row>
    <row r="92" spans="1:12" s="59" customFormat="1">
      <c r="A92" s="194">
        <v>86</v>
      </c>
      <c r="B92" s="167"/>
      <c r="C92" s="161" t="s">
        <v>122</v>
      </c>
      <c r="D92" s="175" t="s">
        <v>125</v>
      </c>
      <c r="E92" s="85"/>
      <c r="F92" s="85"/>
      <c r="G92" s="179" t="s">
        <v>124</v>
      </c>
      <c r="H92" s="84"/>
      <c r="I92" s="183" t="s">
        <v>138</v>
      </c>
      <c r="J92" s="187" t="s">
        <v>78</v>
      </c>
      <c r="K92" s="190">
        <v>2000</v>
      </c>
      <c r="L92" s="81" t="s">
        <v>216</v>
      </c>
    </row>
    <row r="93" spans="1:12" s="59" customFormat="1">
      <c r="A93" s="196">
        <v>87</v>
      </c>
      <c r="B93" s="168"/>
      <c r="C93" s="160" t="s">
        <v>122</v>
      </c>
      <c r="D93" s="174" t="s">
        <v>125</v>
      </c>
      <c r="E93" s="80"/>
      <c r="F93" s="80"/>
      <c r="G93" s="178" t="s">
        <v>124</v>
      </c>
      <c r="H93" s="79"/>
      <c r="I93" s="182" t="s">
        <v>140</v>
      </c>
      <c r="J93" s="186" t="s">
        <v>78</v>
      </c>
      <c r="K93" s="189">
        <v>7000</v>
      </c>
      <c r="L93" s="81" t="s">
        <v>216</v>
      </c>
    </row>
    <row r="94" spans="1:12" s="59" customFormat="1">
      <c r="A94" s="194">
        <v>88</v>
      </c>
      <c r="B94" s="167"/>
      <c r="C94" s="161" t="s">
        <v>122</v>
      </c>
      <c r="D94" s="175" t="s">
        <v>125</v>
      </c>
      <c r="E94" s="85"/>
      <c r="F94" s="85"/>
      <c r="G94" s="179" t="s">
        <v>124</v>
      </c>
      <c r="H94" s="84"/>
      <c r="I94" s="183" t="s">
        <v>134</v>
      </c>
      <c r="J94" s="187" t="s">
        <v>78</v>
      </c>
      <c r="K94" s="190">
        <v>10000</v>
      </c>
      <c r="L94" s="81" t="s">
        <v>216</v>
      </c>
    </row>
    <row r="95" spans="1:12" s="59" customFormat="1">
      <c r="A95" s="196">
        <v>89</v>
      </c>
      <c r="B95" s="168"/>
      <c r="C95" s="160" t="s">
        <v>122</v>
      </c>
      <c r="D95" s="174" t="s">
        <v>125</v>
      </c>
      <c r="E95" s="80"/>
      <c r="F95" s="80"/>
      <c r="G95" s="178" t="s">
        <v>124</v>
      </c>
      <c r="H95" s="79"/>
      <c r="I95" s="182" t="s">
        <v>134</v>
      </c>
      <c r="J95" s="186" t="s">
        <v>78</v>
      </c>
      <c r="K95" s="189">
        <v>10000</v>
      </c>
      <c r="L95" s="81" t="s">
        <v>216</v>
      </c>
    </row>
    <row r="96" spans="1:12" s="59" customFormat="1">
      <c r="A96" s="194">
        <v>90</v>
      </c>
      <c r="B96" s="167"/>
      <c r="C96" s="161" t="s">
        <v>122</v>
      </c>
      <c r="D96" s="175" t="s">
        <v>123</v>
      </c>
      <c r="E96" s="85"/>
      <c r="F96" s="85"/>
      <c r="G96" s="179" t="s">
        <v>124</v>
      </c>
      <c r="H96" s="84"/>
      <c r="I96" s="183" t="s">
        <v>169</v>
      </c>
      <c r="J96" s="187" t="s">
        <v>78</v>
      </c>
      <c r="K96" s="190">
        <v>50000</v>
      </c>
      <c r="L96" s="86" t="s">
        <v>127</v>
      </c>
    </row>
    <row r="97" spans="1:12" s="59" customFormat="1">
      <c r="A97" s="196">
        <v>91</v>
      </c>
      <c r="B97" s="168"/>
      <c r="C97" s="160" t="s">
        <v>122</v>
      </c>
      <c r="D97" s="174" t="s">
        <v>125</v>
      </c>
      <c r="E97" s="80"/>
      <c r="F97" s="80"/>
      <c r="G97" s="178" t="s">
        <v>124</v>
      </c>
      <c r="H97" s="79"/>
      <c r="I97" s="182" t="s">
        <v>137</v>
      </c>
      <c r="J97" s="186" t="s">
        <v>78</v>
      </c>
      <c r="K97" s="189">
        <v>2000</v>
      </c>
      <c r="L97" s="81" t="s">
        <v>216</v>
      </c>
    </row>
    <row r="98" spans="1:12" s="59" customFormat="1">
      <c r="A98" s="194">
        <v>92</v>
      </c>
      <c r="B98" s="167"/>
      <c r="C98" s="161" t="s">
        <v>122</v>
      </c>
      <c r="D98" s="175" t="s">
        <v>125</v>
      </c>
      <c r="E98" s="85"/>
      <c r="F98" s="85"/>
      <c r="G98" s="179" t="s">
        <v>124</v>
      </c>
      <c r="H98" s="84"/>
      <c r="I98" s="183" t="s">
        <v>129</v>
      </c>
      <c r="J98" s="187" t="s">
        <v>78</v>
      </c>
      <c r="K98" s="190">
        <v>5000</v>
      </c>
      <c r="L98" s="81" t="s">
        <v>216</v>
      </c>
    </row>
    <row r="99" spans="1:12" s="59" customFormat="1">
      <c r="A99" s="196">
        <v>93</v>
      </c>
      <c r="B99" s="164"/>
      <c r="C99" s="160" t="s">
        <v>122</v>
      </c>
      <c r="D99" s="174" t="s">
        <v>125</v>
      </c>
      <c r="E99" s="80"/>
      <c r="F99" s="80"/>
      <c r="G99" s="178" t="s">
        <v>124</v>
      </c>
      <c r="H99" s="79"/>
      <c r="I99" s="182" t="s">
        <v>137</v>
      </c>
      <c r="J99" s="186" t="s">
        <v>78</v>
      </c>
      <c r="K99" s="189">
        <v>10000</v>
      </c>
      <c r="L99" s="81" t="s">
        <v>216</v>
      </c>
    </row>
    <row r="100" spans="1:12" s="59" customFormat="1">
      <c r="A100" s="194">
        <v>94</v>
      </c>
      <c r="B100" s="169">
        <v>43493</v>
      </c>
      <c r="C100" s="161" t="s">
        <v>122</v>
      </c>
      <c r="D100" s="175" t="s">
        <v>125</v>
      </c>
      <c r="E100" s="85"/>
      <c r="F100" s="85"/>
      <c r="G100" s="179" t="s">
        <v>124</v>
      </c>
      <c r="H100" s="84"/>
      <c r="I100" s="183" t="s">
        <v>145</v>
      </c>
      <c r="J100" s="187" t="s">
        <v>78</v>
      </c>
      <c r="K100" s="190">
        <v>30000</v>
      </c>
      <c r="L100" s="81" t="s">
        <v>216</v>
      </c>
    </row>
    <row r="101" spans="1:12" s="59" customFormat="1">
      <c r="A101" s="196">
        <v>95</v>
      </c>
      <c r="B101" s="170">
        <v>43495</v>
      </c>
      <c r="C101" s="160" t="s">
        <v>122</v>
      </c>
      <c r="D101" s="174" t="s">
        <v>125</v>
      </c>
      <c r="E101" s="80"/>
      <c r="F101" s="80"/>
      <c r="G101" s="178" t="s">
        <v>124</v>
      </c>
      <c r="H101" s="79"/>
      <c r="I101" s="182" t="s">
        <v>137</v>
      </c>
      <c r="J101" s="186" t="s">
        <v>78</v>
      </c>
      <c r="K101" s="189">
        <v>10000</v>
      </c>
      <c r="L101" s="81" t="s">
        <v>216</v>
      </c>
    </row>
    <row r="102" spans="1:12" s="59" customFormat="1">
      <c r="A102" s="194">
        <v>96</v>
      </c>
      <c r="B102" s="169">
        <v>43496</v>
      </c>
      <c r="C102" s="161" t="s">
        <v>122</v>
      </c>
      <c r="D102" s="175" t="s">
        <v>125</v>
      </c>
      <c r="E102" s="85"/>
      <c r="F102" s="85"/>
      <c r="G102" s="179" t="s">
        <v>124</v>
      </c>
      <c r="H102" s="84"/>
      <c r="I102" s="183" t="s">
        <v>129</v>
      </c>
      <c r="J102" s="187" t="s">
        <v>78</v>
      </c>
      <c r="K102" s="190">
        <v>100000</v>
      </c>
      <c r="L102" s="81" t="s">
        <v>216</v>
      </c>
    </row>
    <row r="103" spans="1:12" s="59" customFormat="1">
      <c r="A103" s="196">
        <v>97</v>
      </c>
      <c r="B103" s="170">
        <v>43506</v>
      </c>
      <c r="C103" s="160" t="s">
        <v>122</v>
      </c>
      <c r="D103" s="174" t="s">
        <v>125</v>
      </c>
      <c r="E103" s="80"/>
      <c r="F103" s="80"/>
      <c r="G103" s="178" t="s">
        <v>124</v>
      </c>
      <c r="H103" s="79"/>
      <c r="I103" s="182" t="s">
        <v>140</v>
      </c>
      <c r="J103" s="186" t="s">
        <v>78</v>
      </c>
      <c r="K103" s="189">
        <v>450000</v>
      </c>
      <c r="L103" s="81" t="s">
        <v>216</v>
      </c>
    </row>
    <row r="104" spans="1:12" s="59" customFormat="1">
      <c r="A104" s="194">
        <v>98</v>
      </c>
      <c r="B104" s="169">
        <v>43507</v>
      </c>
      <c r="C104" s="161" t="s">
        <v>122</v>
      </c>
      <c r="D104" s="175" t="s">
        <v>125</v>
      </c>
      <c r="E104" s="85"/>
      <c r="F104" s="85"/>
      <c r="G104" s="179" t="s">
        <v>124</v>
      </c>
      <c r="H104" s="84"/>
      <c r="I104" s="183" t="s">
        <v>130</v>
      </c>
      <c r="J104" s="187" t="s">
        <v>78</v>
      </c>
      <c r="K104" s="190">
        <v>5000</v>
      </c>
      <c r="L104" s="81" t="s">
        <v>216</v>
      </c>
    </row>
    <row r="105" spans="1:12" s="59" customFormat="1">
      <c r="A105" s="196">
        <v>99</v>
      </c>
      <c r="B105" s="165">
        <v>43508</v>
      </c>
      <c r="C105" s="160" t="s">
        <v>122</v>
      </c>
      <c r="D105" s="174" t="s">
        <v>125</v>
      </c>
      <c r="E105" s="80"/>
      <c r="F105" s="80"/>
      <c r="G105" s="178" t="s">
        <v>124</v>
      </c>
      <c r="H105" s="79"/>
      <c r="I105" s="182" t="s">
        <v>148</v>
      </c>
      <c r="J105" s="186" t="s">
        <v>78</v>
      </c>
      <c r="K105" s="189">
        <v>5000</v>
      </c>
      <c r="L105" s="81" t="s">
        <v>216</v>
      </c>
    </row>
    <row r="106" spans="1:12" s="59" customFormat="1">
      <c r="A106" s="194">
        <v>100</v>
      </c>
      <c r="B106" s="167"/>
      <c r="C106" s="161" t="s">
        <v>122</v>
      </c>
      <c r="D106" s="175" t="s">
        <v>125</v>
      </c>
      <c r="E106" s="85"/>
      <c r="F106" s="85"/>
      <c r="G106" s="179" t="s">
        <v>124</v>
      </c>
      <c r="H106" s="84"/>
      <c r="I106" s="183" t="s">
        <v>159</v>
      </c>
      <c r="J106" s="187" t="s">
        <v>78</v>
      </c>
      <c r="K106" s="190">
        <v>2000</v>
      </c>
      <c r="L106" s="81" t="s">
        <v>216</v>
      </c>
    </row>
    <row r="107" spans="1:12" s="59" customFormat="1">
      <c r="A107" s="196">
        <v>101</v>
      </c>
      <c r="B107" s="168"/>
      <c r="C107" s="160" t="s">
        <v>122</v>
      </c>
      <c r="D107" s="174" t="s">
        <v>125</v>
      </c>
      <c r="E107" s="80"/>
      <c r="F107" s="80"/>
      <c r="G107" s="178" t="s">
        <v>124</v>
      </c>
      <c r="H107" s="79"/>
      <c r="I107" s="182" t="s">
        <v>137</v>
      </c>
      <c r="J107" s="186" t="s">
        <v>78</v>
      </c>
      <c r="K107" s="189">
        <v>10000</v>
      </c>
      <c r="L107" s="81" t="s">
        <v>216</v>
      </c>
    </row>
    <row r="108" spans="1:12" s="59" customFormat="1">
      <c r="A108" s="194">
        <v>102</v>
      </c>
      <c r="B108" s="167"/>
      <c r="C108" s="161" t="s">
        <v>122</v>
      </c>
      <c r="D108" s="175" t="s">
        <v>125</v>
      </c>
      <c r="E108" s="85"/>
      <c r="F108" s="85"/>
      <c r="G108" s="179" t="s">
        <v>124</v>
      </c>
      <c r="H108" s="84"/>
      <c r="I108" s="183" t="s">
        <v>129</v>
      </c>
      <c r="J108" s="187" t="s">
        <v>78</v>
      </c>
      <c r="K108" s="190">
        <v>2000</v>
      </c>
      <c r="L108" s="81" t="s">
        <v>216</v>
      </c>
    </row>
    <row r="109" spans="1:12" s="59" customFormat="1">
      <c r="A109" s="196">
        <v>103</v>
      </c>
      <c r="B109" s="168"/>
      <c r="C109" s="160" t="s">
        <v>122</v>
      </c>
      <c r="D109" s="174" t="s">
        <v>125</v>
      </c>
      <c r="E109" s="80"/>
      <c r="F109" s="80"/>
      <c r="G109" s="178" t="s">
        <v>124</v>
      </c>
      <c r="H109" s="79"/>
      <c r="I109" s="182" t="s">
        <v>132</v>
      </c>
      <c r="J109" s="186" t="s">
        <v>78</v>
      </c>
      <c r="K109" s="189">
        <v>10000</v>
      </c>
      <c r="L109" s="81" t="s">
        <v>216</v>
      </c>
    </row>
    <row r="110" spans="1:12" s="59" customFormat="1">
      <c r="A110" s="194">
        <v>104</v>
      </c>
      <c r="B110" s="167"/>
      <c r="C110" s="161" t="s">
        <v>122</v>
      </c>
      <c r="D110" s="175" t="s">
        <v>125</v>
      </c>
      <c r="E110" s="85"/>
      <c r="F110" s="85"/>
      <c r="G110" s="179" t="s">
        <v>124</v>
      </c>
      <c r="H110" s="84"/>
      <c r="I110" s="183" t="s">
        <v>129</v>
      </c>
      <c r="J110" s="187" t="s">
        <v>78</v>
      </c>
      <c r="K110" s="190">
        <v>10000</v>
      </c>
      <c r="L110" s="86" t="s">
        <v>127</v>
      </c>
    </row>
    <row r="111" spans="1:12" s="59" customFormat="1">
      <c r="A111" s="196">
        <v>105</v>
      </c>
      <c r="B111" s="168"/>
      <c r="C111" s="160" t="s">
        <v>122</v>
      </c>
      <c r="D111" s="174" t="s">
        <v>125</v>
      </c>
      <c r="E111" s="80"/>
      <c r="F111" s="80"/>
      <c r="G111" s="178" t="s">
        <v>124</v>
      </c>
      <c r="H111" s="79"/>
      <c r="I111" s="182" t="s">
        <v>137</v>
      </c>
      <c r="J111" s="186" t="s">
        <v>78</v>
      </c>
      <c r="K111" s="189">
        <v>10000</v>
      </c>
      <c r="L111" s="81" t="s">
        <v>216</v>
      </c>
    </row>
    <row r="112" spans="1:12" s="59" customFormat="1">
      <c r="A112" s="194">
        <v>106</v>
      </c>
      <c r="B112" s="167"/>
      <c r="C112" s="161" t="s">
        <v>122</v>
      </c>
      <c r="D112" s="175" t="s">
        <v>125</v>
      </c>
      <c r="E112" s="85"/>
      <c r="F112" s="85"/>
      <c r="G112" s="179" t="s">
        <v>124</v>
      </c>
      <c r="H112" s="84"/>
      <c r="I112" s="183" t="s">
        <v>133</v>
      </c>
      <c r="J112" s="187" t="s">
        <v>78</v>
      </c>
      <c r="K112" s="190">
        <v>10000</v>
      </c>
      <c r="L112" s="81" t="s">
        <v>216</v>
      </c>
    </row>
    <row r="113" spans="1:12" s="59" customFormat="1">
      <c r="A113" s="196">
        <v>107</v>
      </c>
      <c r="B113" s="168"/>
      <c r="C113" s="160" t="s">
        <v>122</v>
      </c>
      <c r="D113" s="174" t="s">
        <v>125</v>
      </c>
      <c r="E113" s="80"/>
      <c r="F113" s="80"/>
      <c r="G113" s="178" t="s">
        <v>124</v>
      </c>
      <c r="H113" s="79"/>
      <c r="I113" s="182" t="s">
        <v>129</v>
      </c>
      <c r="J113" s="186" t="s">
        <v>78</v>
      </c>
      <c r="K113" s="189">
        <v>5000</v>
      </c>
      <c r="L113" s="81" t="s">
        <v>216</v>
      </c>
    </row>
    <row r="114" spans="1:12" s="59" customFormat="1">
      <c r="A114" s="194">
        <v>108</v>
      </c>
      <c r="B114" s="167"/>
      <c r="C114" s="161" t="s">
        <v>122</v>
      </c>
      <c r="D114" s="175" t="s">
        <v>125</v>
      </c>
      <c r="E114" s="85"/>
      <c r="F114" s="85"/>
      <c r="G114" s="179" t="s">
        <v>124</v>
      </c>
      <c r="H114" s="84"/>
      <c r="I114" s="183" t="s">
        <v>137</v>
      </c>
      <c r="J114" s="187" t="s">
        <v>78</v>
      </c>
      <c r="K114" s="190">
        <v>10000</v>
      </c>
      <c r="L114" s="81" t="s">
        <v>216</v>
      </c>
    </row>
    <row r="115" spans="1:12" s="59" customFormat="1">
      <c r="A115" s="196">
        <v>109</v>
      </c>
      <c r="B115" s="168"/>
      <c r="C115" s="160" t="s">
        <v>122</v>
      </c>
      <c r="D115" s="174" t="s">
        <v>125</v>
      </c>
      <c r="E115" s="80"/>
      <c r="F115" s="80"/>
      <c r="G115" s="178" t="s">
        <v>124</v>
      </c>
      <c r="H115" s="79"/>
      <c r="I115" s="182" t="s">
        <v>129</v>
      </c>
      <c r="J115" s="186" t="s">
        <v>78</v>
      </c>
      <c r="K115" s="189">
        <v>5000</v>
      </c>
      <c r="L115" s="81" t="s">
        <v>216</v>
      </c>
    </row>
    <row r="116" spans="1:12" s="59" customFormat="1">
      <c r="A116" s="194">
        <v>110</v>
      </c>
      <c r="B116" s="167"/>
      <c r="C116" s="161" t="s">
        <v>122</v>
      </c>
      <c r="D116" s="175" t="s">
        <v>125</v>
      </c>
      <c r="E116" s="85"/>
      <c r="F116" s="85"/>
      <c r="G116" s="179" t="s">
        <v>124</v>
      </c>
      <c r="H116" s="84"/>
      <c r="I116" s="183" t="s">
        <v>138</v>
      </c>
      <c r="J116" s="187" t="s">
        <v>78</v>
      </c>
      <c r="K116" s="190">
        <v>10000</v>
      </c>
      <c r="L116" s="81" t="s">
        <v>216</v>
      </c>
    </row>
    <row r="117" spans="1:12" s="59" customFormat="1">
      <c r="A117" s="196">
        <v>111</v>
      </c>
      <c r="B117" s="164"/>
      <c r="C117" s="160" t="s">
        <v>122</v>
      </c>
      <c r="D117" s="174" t="s">
        <v>125</v>
      </c>
      <c r="E117" s="80"/>
      <c r="F117" s="80"/>
      <c r="G117" s="178" t="s">
        <v>124</v>
      </c>
      <c r="H117" s="79"/>
      <c r="I117" s="182" t="s">
        <v>129</v>
      </c>
      <c r="J117" s="186" t="s">
        <v>78</v>
      </c>
      <c r="K117" s="189">
        <v>5000</v>
      </c>
      <c r="L117" s="81" t="s">
        <v>216</v>
      </c>
    </row>
    <row r="118" spans="1:12" s="59" customFormat="1">
      <c r="A118" s="194">
        <v>112</v>
      </c>
      <c r="B118" s="171">
        <v>43509</v>
      </c>
      <c r="C118" s="161" t="s">
        <v>122</v>
      </c>
      <c r="D118" s="175" t="s">
        <v>125</v>
      </c>
      <c r="E118" s="85"/>
      <c r="F118" s="85"/>
      <c r="G118" s="179" t="s">
        <v>124</v>
      </c>
      <c r="H118" s="84"/>
      <c r="I118" s="183" t="s">
        <v>161</v>
      </c>
      <c r="J118" s="187" t="s">
        <v>78</v>
      </c>
      <c r="K118" s="190">
        <v>5000</v>
      </c>
      <c r="L118" s="81" t="s">
        <v>216</v>
      </c>
    </row>
    <row r="119" spans="1:12" s="59" customFormat="1">
      <c r="A119" s="196">
        <v>113</v>
      </c>
      <c r="B119" s="168"/>
      <c r="C119" s="160" t="s">
        <v>122</v>
      </c>
      <c r="D119" s="174" t="s">
        <v>125</v>
      </c>
      <c r="E119" s="80"/>
      <c r="F119" s="80"/>
      <c r="G119" s="178" t="s">
        <v>124</v>
      </c>
      <c r="H119" s="79"/>
      <c r="I119" s="182" t="s">
        <v>143</v>
      </c>
      <c r="J119" s="186" t="s">
        <v>78</v>
      </c>
      <c r="K119" s="189">
        <v>10000</v>
      </c>
      <c r="L119" s="81" t="s">
        <v>216</v>
      </c>
    </row>
    <row r="120" spans="1:12" s="59" customFormat="1">
      <c r="A120" s="194">
        <v>114</v>
      </c>
      <c r="B120" s="167"/>
      <c r="C120" s="161" t="s">
        <v>122</v>
      </c>
      <c r="D120" s="175" t="s">
        <v>125</v>
      </c>
      <c r="E120" s="85"/>
      <c r="F120" s="85"/>
      <c r="G120" s="179" t="s">
        <v>124</v>
      </c>
      <c r="H120" s="84"/>
      <c r="I120" s="183" t="s">
        <v>142</v>
      </c>
      <c r="J120" s="187" t="s">
        <v>78</v>
      </c>
      <c r="K120" s="190">
        <v>30000</v>
      </c>
      <c r="L120" s="86" t="s">
        <v>127</v>
      </c>
    </row>
    <row r="121" spans="1:12" s="59" customFormat="1">
      <c r="A121" s="196">
        <v>115</v>
      </c>
      <c r="B121" s="168"/>
      <c r="C121" s="160" t="s">
        <v>122</v>
      </c>
      <c r="D121" s="174" t="s">
        <v>125</v>
      </c>
      <c r="E121" s="80"/>
      <c r="F121" s="80"/>
      <c r="G121" s="178" t="s">
        <v>124</v>
      </c>
      <c r="H121" s="79"/>
      <c r="I121" s="182" t="s">
        <v>158</v>
      </c>
      <c r="J121" s="186" t="s">
        <v>78</v>
      </c>
      <c r="K121" s="189">
        <v>10000</v>
      </c>
      <c r="L121" s="81" t="s">
        <v>127</v>
      </c>
    </row>
    <row r="122" spans="1:12" s="59" customFormat="1">
      <c r="A122" s="194">
        <v>116</v>
      </c>
      <c r="B122" s="167"/>
      <c r="C122" s="161" t="s">
        <v>122</v>
      </c>
      <c r="D122" s="175" t="s">
        <v>125</v>
      </c>
      <c r="E122" s="85"/>
      <c r="F122" s="85"/>
      <c r="G122" s="179" t="s">
        <v>124</v>
      </c>
      <c r="H122" s="84"/>
      <c r="I122" s="183" t="s">
        <v>139</v>
      </c>
      <c r="J122" s="187" t="s">
        <v>78</v>
      </c>
      <c r="K122" s="190">
        <v>3000</v>
      </c>
      <c r="L122" s="81" t="s">
        <v>216</v>
      </c>
    </row>
    <row r="123" spans="1:12" s="59" customFormat="1">
      <c r="A123" s="196">
        <v>117</v>
      </c>
      <c r="B123" s="168"/>
      <c r="C123" s="160" t="s">
        <v>122</v>
      </c>
      <c r="D123" s="174" t="s">
        <v>125</v>
      </c>
      <c r="E123" s="80"/>
      <c r="F123" s="80"/>
      <c r="G123" s="178" t="s">
        <v>124</v>
      </c>
      <c r="H123" s="79"/>
      <c r="I123" s="182" t="s">
        <v>126</v>
      </c>
      <c r="J123" s="186" t="s">
        <v>78</v>
      </c>
      <c r="K123" s="189">
        <v>2000</v>
      </c>
      <c r="L123" s="81" t="s">
        <v>216</v>
      </c>
    </row>
    <row r="124" spans="1:12" s="59" customFormat="1">
      <c r="A124" s="194">
        <v>118</v>
      </c>
      <c r="B124" s="167"/>
      <c r="C124" s="161" t="s">
        <v>122</v>
      </c>
      <c r="D124" s="175" t="s">
        <v>125</v>
      </c>
      <c r="E124" s="85"/>
      <c r="F124" s="85"/>
      <c r="G124" s="179" t="s">
        <v>124</v>
      </c>
      <c r="H124" s="84"/>
      <c r="I124" s="183" t="s">
        <v>126</v>
      </c>
      <c r="J124" s="187" t="s">
        <v>78</v>
      </c>
      <c r="K124" s="190">
        <v>2000</v>
      </c>
      <c r="L124" s="81" t="s">
        <v>216</v>
      </c>
    </row>
    <row r="125" spans="1:12" s="59" customFormat="1">
      <c r="A125" s="196">
        <v>119</v>
      </c>
      <c r="B125" s="168"/>
      <c r="C125" s="160" t="s">
        <v>122</v>
      </c>
      <c r="D125" s="174" t="s">
        <v>125</v>
      </c>
      <c r="E125" s="80"/>
      <c r="F125" s="80"/>
      <c r="G125" s="178" t="s">
        <v>124</v>
      </c>
      <c r="H125" s="79"/>
      <c r="I125" s="182" t="s">
        <v>161</v>
      </c>
      <c r="J125" s="186" t="s">
        <v>78</v>
      </c>
      <c r="K125" s="189">
        <v>20000</v>
      </c>
      <c r="L125" s="81" t="s">
        <v>216</v>
      </c>
    </row>
    <row r="126" spans="1:12" s="59" customFormat="1">
      <c r="A126" s="194">
        <v>120</v>
      </c>
      <c r="B126" s="167"/>
      <c r="C126" s="161" t="s">
        <v>122</v>
      </c>
      <c r="D126" s="175" t="s">
        <v>125</v>
      </c>
      <c r="E126" s="85"/>
      <c r="F126" s="85"/>
      <c r="G126" s="179" t="s">
        <v>124</v>
      </c>
      <c r="H126" s="84"/>
      <c r="I126" s="183" t="s">
        <v>148</v>
      </c>
      <c r="J126" s="187" t="s">
        <v>78</v>
      </c>
      <c r="K126" s="190">
        <v>3000</v>
      </c>
      <c r="L126" s="81" t="s">
        <v>216</v>
      </c>
    </row>
    <row r="127" spans="1:12" s="59" customFormat="1">
      <c r="A127" s="196">
        <v>121</v>
      </c>
      <c r="B127" s="168"/>
      <c r="C127" s="160" t="s">
        <v>122</v>
      </c>
      <c r="D127" s="174" t="s">
        <v>125</v>
      </c>
      <c r="E127" s="80"/>
      <c r="F127" s="80"/>
      <c r="G127" s="178" t="s">
        <v>124</v>
      </c>
      <c r="H127" s="79"/>
      <c r="I127" s="182" t="s">
        <v>232</v>
      </c>
      <c r="J127" s="186" t="s">
        <v>78</v>
      </c>
      <c r="K127" s="189">
        <v>10000</v>
      </c>
      <c r="L127" s="81" t="s">
        <v>216</v>
      </c>
    </row>
    <row r="128" spans="1:12" s="59" customFormat="1">
      <c r="A128" s="194">
        <v>122</v>
      </c>
      <c r="B128" s="167"/>
      <c r="C128" s="161" t="s">
        <v>122</v>
      </c>
      <c r="D128" s="175" t="s">
        <v>125</v>
      </c>
      <c r="E128" s="85"/>
      <c r="F128" s="85"/>
      <c r="G128" s="179" t="s">
        <v>124</v>
      </c>
      <c r="H128" s="84"/>
      <c r="I128" s="183" t="s">
        <v>136</v>
      </c>
      <c r="J128" s="187" t="s">
        <v>78</v>
      </c>
      <c r="K128" s="190">
        <v>5000</v>
      </c>
      <c r="L128" s="81" t="s">
        <v>216</v>
      </c>
    </row>
    <row r="129" spans="1:12" s="59" customFormat="1">
      <c r="A129" s="196">
        <v>123</v>
      </c>
      <c r="B129" s="168"/>
      <c r="C129" s="160" t="s">
        <v>122</v>
      </c>
      <c r="D129" s="174" t="s">
        <v>125</v>
      </c>
      <c r="E129" s="80"/>
      <c r="F129" s="80"/>
      <c r="G129" s="178" t="s">
        <v>124</v>
      </c>
      <c r="H129" s="79"/>
      <c r="I129" s="182" t="s">
        <v>141</v>
      </c>
      <c r="J129" s="186" t="s">
        <v>78</v>
      </c>
      <c r="K129" s="189">
        <v>2000</v>
      </c>
      <c r="L129" s="81" t="s">
        <v>216</v>
      </c>
    </row>
    <row r="130" spans="1:12" s="59" customFormat="1">
      <c r="A130" s="194">
        <v>124</v>
      </c>
      <c r="B130" s="167"/>
      <c r="C130" s="161" t="s">
        <v>122</v>
      </c>
      <c r="D130" s="175" t="s">
        <v>125</v>
      </c>
      <c r="E130" s="85"/>
      <c r="F130" s="85"/>
      <c r="G130" s="179" t="s">
        <v>124</v>
      </c>
      <c r="H130" s="84"/>
      <c r="I130" s="183" t="s">
        <v>130</v>
      </c>
      <c r="J130" s="187" t="s">
        <v>78</v>
      </c>
      <c r="K130" s="190">
        <v>5000</v>
      </c>
      <c r="L130" s="81" t="s">
        <v>216</v>
      </c>
    </row>
    <row r="131" spans="1:12" s="59" customFormat="1">
      <c r="A131" s="196">
        <v>125</v>
      </c>
      <c r="B131" s="168"/>
      <c r="C131" s="160" t="s">
        <v>122</v>
      </c>
      <c r="D131" s="174" t="s">
        <v>125</v>
      </c>
      <c r="E131" s="80"/>
      <c r="F131" s="80"/>
      <c r="G131" s="178" t="s">
        <v>124</v>
      </c>
      <c r="H131" s="79"/>
      <c r="I131" s="182" t="s">
        <v>137</v>
      </c>
      <c r="J131" s="186" t="s">
        <v>78</v>
      </c>
      <c r="K131" s="189">
        <v>10000</v>
      </c>
      <c r="L131" s="81" t="s">
        <v>216</v>
      </c>
    </row>
    <row r="132" spans="1:12" s="59" customFormat="1">
      <c r="A132" s="194">
        <v>126</v>
      </c>
      <c r="B132" s="167"/>
      <c r="C132" s="161" t="s">
        <v>122</v>
      </c>
      <c r="D132" s="175" t="s">
        <v>125</v>
      </c>
      <c r="E132" s="85"/>
      <c r="F132" s="85"/>
      <c r="G132" s="179" t="s">
        <v>124</v>
      </c>
      <c r="H132" s="84"/>
      <c r="I132" s="183" t="s">
        <v>130</v>
      </c>
      <c r="J132" s="187" t="s">
        <v>78</v>
      </c>
      <c r="K132" s="190">
        <v>20000</v>
      </c>
      <c r="L132" s="81" t="s">
        <v>216</v>
      </c>
    </row>
    <row r="133" spans="1:12" s="59" customFormat="1">
      <c r="A133" s="196">
        <v>127</v>
      </c>
      <c r="B133" s="168"/>
      <c r="C133" s="160" t="s">
        <v>122</v>
      </c>
      <c r="D133" s="174" t="s">
        <v>125</v>
      </c>
      <c r="E133" s="80"/>
      <c r="F133" s="80"/>
      <c r="G133" s="178" t="s">
        <v>124</v>
      </c>
      <c r="H133" s="79"/>
      <c r="I133" s="182" t="s">
        <v>145</v>
      </c>
      <c r="J133" s="186" t="s">
        <v>78</v>
      </c>
      <c r="K133" s="189">
        <v>10000</v>
      </c>
      <c r="L133" s="81" t="s">
        <v>216</v>
      </c>
    </row>
    <row r="134" spans="1:12" s="59" customFormat="1">
      <c r="A134" s="194">
        <v>128</v>
      </c>
      <c r="B134" s="167"/>
      <c r="C134" s="161" t="s">
        <v>122</v>
      </c>
      <c r="D134" s="175" t="s">
        <v>125</v>
      </c>
      <c r="E134" s="85"/>
      <c r="F134" s="85"/>
      <c r="G134" s="179" t="s">
        <v>124</v>
      </c>
      <c r="H134" s="84"/>
      <c r="I134" s="183" t="s">
        <v>140</v>
      </c>
      <c r="J134" s="187" t="s">
        <v>78</v>
      </c>
      <c r="K134" s="190">
        <v>5000</v>
      </c>
      <c r="L134" s="81" t="s">
        <v>216</v>
      </c>
    </row>
    <row r="135" spans="1:12" s="59" customFormat="1">
      <c r="A135" s="196">
        <v>129</v>
      </c>
      <c r="B135" s="164"/>
      <c r="C135" s="160" t="s">
        <v>122</v>
      </c>
      <c r="D135" s="174" t="s">
        <v>125</v>
      </c>
      <c r="E135" s="80"/>
      <c r="F135" s="80"/>
      <c r="G135" s="178" t="s">
        <v>124</v>
      </c>
      <c r="H135" s="79"/>
      <c r="I135" s="182" t="s">
        <v>148</v>
      </c>
      <c r="J135" s="186" t="s">
        <v>78</v>
      </c>
      <c r="K135" s="189">
        <v>10000</v>
      </c>
      <c r="L135" s="81" t="s">
        <v>216</v>
      </c>
    </row>
    <row r="136" spans="1:12" s="59" customFormat="1" ht="12.75" customHeight="1">
      <c r="A136" s="194">
        <v>130</v>
      </c>
      <c r="B136" s="169">
        <v>43514</v>
      </c>
      <c r="C136" s="161" t="s">
        <v>122</v>
      </c>
      <c r="D136" s="175" t="s">
        <v>125</v>
      </c>
      <c r="E136" s="85"/>
      <c r="F136" s="85"/>
      <c r="G136" s="179" t="s">
        <v>124</v>
      </c>
      <c r="H136" s="84"/>
      <c r="I136" s="183" t="s">
        <v>129</v>
      </c>
      <c r="J136" s="232" t="s">
        <v>321</v>
      </c>
      <c r="K136" s="190">
        <v>10000</v>
      </c>
      <c r="L136" s="81" t="s">
        <v>216</v>
      </c>
    </row>
    <row r="137" spans="1:12" s="59" customFormat="1">
      <c r="A137" s="196">
        <v>131</v>
      </c>
      <c r="B137" s="170">
        <v>43517</v>
      </c>
      <c r="C137" s="160" t="s">
        <v>122</v>
      </c>
      <c r="D137" s="174" t="s">
        <v>125</v>
      </c>
      <c r="E137" s="80"/>
      <c r="F137" s="80"/>
      <c r="G137" s="178" t="s">
        <v>124</v>
      </c>
      <c r="H137" s="79"/>
      <c r="I137" s="182" t="s">
        <v>137</v>
      </c>
      <c r="J137" s="186" t="s">
        <v>78</v>
      </c>
      <c r="K137" s="189">
        <v>200000</v>
      </c>
      <c r="L137" s="81" t="s">
        <v>216</v>
      </c>
    </row>
    <row r="138" spans="1:12" s="59" customFormat="1">
      <c r="A138" s="194">
        <v>132</v>
      </c>
      <c r="B138" s="169">
        <v>43521</v>
      </c>
      <c r="C138" s="161" t="s">
        <v>122</v>
      </c>
      <c r="D138" s="175" t="s">
        <v>125</v>
      </c>
      <c r="E138" s="85"/>
      <c r="F138" s="85"/>
      <c r="G138" s="179" t="s">
        <v>124</v>
      </c>
      <c r="H138" s="84"/>
      <c r="I138" s="183" t="s">
        <v>158</v>
      </c>
      <c r="J138" s="187" t="s">
        <v>78</v>
      </c>
      <c r="K138" s="190">
        <v>10000</v>
      </c>
      <c r="L138" s="81" t="s">
        <v>216</v>
      </c>
    </row>
    <row r="139" spans="1:12" s="59" customFormat="1">
      <c r="A139" s="196">
        <v>133</v>
      </c>
      <c r="B139" s="165">
        <v>43522</v>
      </c>
      <c r="C139" s="160" t="s">
        <v>122</v>
      </c>
      <c r="D139" s="174" t="s">
        <v>125</v>
      </c>
      <c r="E139" s="80"/>
      <c r="F139" s="80"/>
      <c r="G139" s="178" t="s">
        <v>124</v>
      </c>
      <c r="H139" s="79"/>
      <c r="I139" s="182" t="s">
        <v>137</v>
      </c>
      <c r="J139" s="186" t="s">
        <v>78</v>
      </c>
      <c r="K139" s="189">
        <v>10000</v>
      </c>
      <c r="L139" s="81" t="s">
        <v>216</v>
      </c>
    </row>
    <row r="140" spans="1:12" s="59" customFormat="1">
      <c r="A140" s="194">
        <v>134</v>
      </c>
      <c r="B140" s="167"/>
      <c r="C140" s="161" t="s">
        <v>122</v>
      </c>
      <c r="D140" s="175" t="s">
        <v>125</v>
      </c>
      <c r="E140" s="85"/>
      <c r="F140" s="85"/>
      <c r="G140" s="179" t="s">
        <v>124</v>
      </c>
      <c r="H140" s="84"/>
      <c r="I140" s="183" t="s">
        <v>130</v>
      </c>
      <c r="J140" s="187" t="s">
        <v>78</v>
      </c>
      <c r="K140" s="190">
        <v>10000</v>
      </c>
      <c r="L140" s="81" t="s">
        <v>216</v>
      </c>
    </row>
    <row r="141" spans="1:12" s="59" customFormat="1">
      <c r="A141" s="196">
        <v>135</v>
      </c>
      <c r="B141" s="168"/>
      <c r="C141" s="160" t="s">
        <v>122</v>
      </c>
      <c r="D141" s="174" t="s">
        <v>125</v>
      </c>
      <c r="E141" s="80"/>
      <c r="F141" s="80"/>
      <c r="G141" s="178" t="s">
        <v>124</v>
      </c>
      <c r="H141" s="79"/>
      <c r="I141" s="182" t="s">
        <v>149</v>
      </c>
      <c r="J141" s="186" t="s">
        <v>78</v>
      </c>
      <c r="K141" s="189">
        <v>20000</v>
      </c>
      <c r="L141" s="81" t="s">
        <v>216</v>
      </c>
    </row>
    <row r="142" spans="1:12" s="59" customFormat="1">
      <c r="A142" s="194">
        <v>136</v>
      </c>
      <c r="B142" s="167"/>
      <c r="C142" s="161" t="s">
        <v>122</v>
      </c>
      <c r="D142" s="175" t="s">
        <v>125</v>
      </c>
      <c r="E142" s="85"/>
      <c r="F142" s="85"/>
      <c r="G142" s="179" t="s">
        <v>124</v>
      </c>
      <c r="H142" s="84"/>
      <c r="I142" s="183" t="s">
        <v>129</v>
      </c>
      <c r="J142" s="187" t="s">
        <v>78</v>
      </c>
      <c r="K142" s="190">
        <v>2000</v>
      </c>
      <c r="L142" s="81" t="s">
        <v>216</v>
      </c>
    </row>
    <row r="143" spans="1:12" s="59" customFormat="1">
      <c r="A143" s="196">
        <v>137</v>
      </c>
      <c r="B143" s="168"/>
      <c r="C143" s="160" t="s">
        <v>122</v>
      </c>
      <c r="D143" s="174" t="s">
        <v>125</v>
      </c>
      <c r="E143" s="80"/>
      <c r="F143" s="80"/>
      <c r="G143" s="178" t="s">
        <v>124</v>
      </c>
      <c r="H143" s="79"/>
      <c r="I143" s="182" t="s">
        <v>129</v>
      </c>
      <c r="J143" s="186" t="s">
        <v>78</v>
      </c>
      <c r="K143" s="189">
        <v>5000</v>
      </c>
      <c r="L143" s="81" t="s">
        <v>216</v>
      </c>
    </row>
    <row r="144" spans="1:12" s="59" customFormat="1">
      <c r="A144" s="194">
        <v>138</v>
      </c>
      <c r="B144" s="167"/>
      <c r="C144" s="161" t="s">
        <v>122</v>
      </c>
      <c r="D144" s="175" t="s">
        <v>125</v>
      </c>
      <c r="E144" s="85"/>
      <c r="F144" s="85"/>
      <c r="G144" s="179" t="s">
        <v>124</v>
      </c>
      <c r="H144" s="84"/>
      <c r="I144" s="183" t="s">
        <v>142</v>
      </c>
      <c r="J144" s="187" t="s">
        <v>78</v>
      </c>
      <c r="K144" s="190">
        <v>10000</v>
      </c>
      <c r="L144" s="81" t="s">
        <v>216</v>
      </c>
    </row>
    <row r="145" spans="1:12" s="59" customFormat="1">
      <c r="A145" s="196">
        <v>139</v>
      </c>
      <c r="B145" s="168"/>
      <c r="C145" s="160" t="s">
        <v>122</v>
      </c>
      <c r="D145" s="174" t="s">
        <v>125</v>
      </c>
      <c r="E145" s="80"/>
      <c r="F145" s="80"/>
      <c r="G145" s="178" t="s">
        <v>124</v>
      </c>
      <c r="H145" s="79"/>
      <c r="I145" s="182" t="s">
        <v>137</v>
      </c>
      <c r="J145" s="186" t="s">
        <v>78</v>
      </c>
      <c r="K145" s="189">
        <v>10000</v>
      </c>
      <c r="L145" s="81" t="s">
        <v>216</v>
      </c>
    </row>
    <row r="146" spans="1:12" s="59" customFormat="1">
      <c r="A146" s="194">
        <v>140</v>
      </c>
      <c r="B146" s="167"/>
      <c r="C146" s="161" t="s">
        <v>122</v>
      </c>
      <c r="D146" s="175" t="s">
        <v>125</v>
      </c>
      <c r="E146" s="85"/>
      <c r="F146" s="85"/>
      <c r="G146" s="179" t="s">
        <v>124</v>
      </c>
      <c r="H146" s="84"/>
      <c r="I146" s="183" t="s">
        <v>135</v>
      </c>
      <c r="J146" s="187" t="s">
        <v>78</v>
      </c>
      <c r="K146" s="190">
        <v>10000</v>
      </c>
      <c r="L146" s="81" t="s">
        <v>216</v>
      </c>
    </row>
    <row r="147" spans="1:12" s="59" customFormat="1">
      <c r="A147" s="196">
        <v>141</v>
      </c>
      <c r="B147" s="168"/>
      <c r="C147" s="160" t="s">
        <v>122</v>
      </c>
      <c r="D147" s="174" t="s">
        <v>125</v>
      </c>
      <c r="E147" s="80"/>
      <c r="F147" s="80"/>
      <c r="G147" s="178" t="s">
        <v>124</v>
      </c>
      <c r="H147" s="79"/>
      <c r="I147" s="182" t="s">
        <v>129</v>
      </c>
      <c r="J147" s="186" t="s">
        <v>78</v>
      </c>
      <c r="K147" s="189">
        <v>20000</v>
      </c>
      <c r="L147" s="81" t="s">
        <v>216</v>
      </c>
    </row>
    <row r="148" spans="1:12" s="59" customFormat="1">
      <c r="A148" s="194">
        <v>142</v>
      </c>
      <c r="B148" s="167"/>
      <c r="C148" s="161" t="s">
        <v>122</v>
      </c>
      <c r="D148" s="175" t="s">
        <v>125</v>
      </c>
      <c r="E148" s="85"/>
      <c r="F148" s="85"/>
      <c r="G148" s="179" t="s">
        <v>124</v>
      </c>
      <c r="H148" s="84"/>
      <c r="I148" s="183" t="s">
        <v>155</v>
      </c>
      <c r="J148" s="187" t="s">
        <v>78</v>
      </c>
      <c r="K148" s="190">
        <v>5000</v>
      </c>
      <c r="L148" s="81" t="s">
        <v>216</v>
      </c>
    </row>
    <row r="149" spans="1:12" s="59" customFormat="1">
      <c r="A149" s="196">
        <v>143</v>
      </c>
      <c r="B149" s="168"/>
      <c r="C149" s="160" t="s">
        <v>122</v>
      </c>
      <c r="D149" s="174" t="s">
        <v>125</v>
      </c>
      <c r="E149" s="80"/>
      <c r="F149" s="80"/>
      <c r="G149" s="178" t="s">
        <v>124</v>
      </c>
      <c r="H149" s="79"/>
      <c r="I149" s="182" t="s">
        <v>129</v>
      </c>
      <c r="J149" s="186" t="s">
        <v>78</v>
      </c>
      <c r="K149" s="189">
        <v>5000</v>
      </c>
      <c r="L149" s="81" t="s">
        <v>216</v>
      </c>
    </row>
    <row r="150" spans="1:12" s="59" customFormat="1">
      <c r="A150" s="194">
        <v>144</v>
      </c>
      <c r="B150" s="167"/>
      <c r="C150" s="161" t="s">
        <v>122</v>
      </c>
      <c r="D150" s="175" t="s">
        <v>125</v>
      </c>
      <c r="E150" s="85"/>
      <c r="F150" s="85"/>
      <c r="G150" s="179" t="s">
        <v>124</v>
      </c>
      <c r="H150" s="84"/>
      <c r="I150" s="183" t="s">
        <v>149</v>
      </c>
      <c r="J150" s="187" t="s">
        <v>78</v>
      </c>
      <c r="K150" s="190">
        <v>10000</v>
      </c>
      <c r="L150" s="81" t="s">
        <v>216</v>
      </c>
    </row>
    <row r="151" spans="1:12" s="59" customFormat="1">
      <c r="A151" s="196">
        <v>145</v>
      </c>
      <c r="B151" s="168"/>
      <c r="C151" s="160" t="s">
        <v>122</v>
      </c>
      <c r="D151" s="174" t="s">
        <v>125</v>
      </c>
      <c r="E151" s="80"/>
      <c r="F151" s="80"/>
      <c r="G151" s="178" t="s">
        <v>124</v>
      </c>
      <c r="H151" s="79"/>
      <c r="I151" s="182" t="s">
        <v>145</v>
      </c>
      <c r="J151" s="186" t="s">
        <v>78</v>
      </c>
      <c r="K151" s="189">
        <v>30000</v>
      </c>
      <c r="L151" s="81" t="s">
        <v>216</v>
      </c>
    </row>
    <row r="152" spans="1:12" s="59" customFormat="1">
      <c r="A152" s="194">
        <v>146</v>
      </c>
      <c r="B152" s="167"/>
      <c r="C152" s="161" t="s">
        <v>122</v>
      </c>
      <c r="D152" s="175" t="s">
        <v>125</v>
      </c>
      <c r="E152" s="85"/>
      <c r="F152" s="85"/>
      <c r="G152" s="179" t="s">
        <v>124</v>
      </c>
      <c r="H152" s="84"/>
      <c r="I152" s="183" t="s">
        <v>130</v>
      </c>
      <c r="J152" s="187" t="s">
        <v>78</v>
      </c>
      <c r="K152" s="190">
        <v>10000</v>
      </c>
      <c r="L152" s="81" t="s">
        <v>216</v>
      </c>
    </row>
    <row r="153" spans="1:12" s="59" customFormat="1">
      <c r="A153" s="196">
        <v>147</v>
      </c>
      <c r="B153" s="168"/>
      <c r="C153" s="160" t="s">
        <v>122</v>
      </c>
      <c r="D153" s="174" t="s">
        <v>125</v>
      </c>
      <c r="E153" s="80"/>
      <c r="F153" s="80"/>
      <c r="G153" s="178" t="s">
        <v>124</v>
      </c>
      <c r="H153" s="79"/>
      <c r="I153" s="182" t="s">
        <v>129</v>
      </c>
      <c r="J153" s="186" t="s">
        <v>78</v>
      </c>
      <c r="K153" s="189">
        <v>10000</v>
      </c>
      <c r="L153" s="81" t="s">
        <v>216</v>
      </c>
    </row>
    <row r="154" spans="1:12" s="59" customFormat="1">
      <c r="A154" s="194">
        <v>148</v>
      </c>
      <c r="B154" s="167"/>
      <c r="C154" s="161" t="s">
        <v>122</v>
      </c>
      <c r="D154" s="175" t="s">
        <v>125</v>
      </c>
      <c r="E154" s="85"/>
      <c r="F154" s="85"/>
      <c r="G154" s="179" t="s">
        <v>124</v>
      </c>
      <c r="H154" s="84"/>
      <c r="I154" s="183" t="s">
        <v>140</v>
      </c>
      <c r="J154" s="187" t="s">
        <v>78</v>
      </c>
      <c r="K154" s="190">
        <v>10000</v>
      </c>
      <c r="L154" s="81" t="s">
        <v>216</v>
      </c>
    </row>
    <row r="155" spans="1:12" s="59" customFormat="1">
      <c r="A155" s="196">
        <v>149</v>
      </c>
      <c r="B155" s="168"/>
      <c r="C155" s="160" t="s">
        <v>122</v>
      </c>
      <c r="D155" s="174" t="s">
        <v>125</v>
      </c>
      <c r="E155" s="80"/>
      <c r="F155" s="80"/>
      <c r="G155" s="178" t="s">
        <v>124</v>
      </c>
      <c r="H155" s="79"/>
      <c r="I155" s="182" t="s">
        <v>144</v>
      </c>
      <c r="J155" s="186" t="s">
        <v>78</v>
      </c>
      <c r="K155" s="189">
        <v>10000</v>
      </c>
      <c r="L155" s="81" t="s">
        <v>216</v>
      </c>
    </row>
    <row r="156" spans="1:12" s="59" customFormat="1">
      <c r="A156" s="194">
        <v>150</v>
      </c>
      <c r="B156" s="167"/>
      <c r="C156" s="161" t="s">
        <v>122</v>
      </c>
      <c r="D156" s="175" t="s">
        <v>125</v>
      </c>
      <c r="E156" s="85"/>
      <c r="F156" s="85"/>
      <c r="G156" s="179" t="s">
        <v>124</v>
      </c>
      <c r="H156" s="84"/>
      <c r="I156" s="183" t="s">
        <v>150</v>
      </c>
      <c r="J156" s="187" t="s">
        <v>78</v>
      </c>
      <c r="K156" s="190">
        <v>10000</v>
      </c>
      <c r="L156" s="81" t="s">
        <v>216</v>
      </c>
    </row>
    <row r="157" spans="1:12" s="59" customFormat="1">
      <c r="A157" s="196">
        <v>151</v>
      </c>
      <c r="B157" s="168"/>
      <c r="C157" s="160" t="s">
        <v>122</v>
      </c>
      <c r="D157" s="174" t="s">
        <v>125</v>
      </c>
      <c r="E157" s="80"/>
      <c r="F157" s="80"/>
      <c r="G157" s="178" t="s">
        <v>124</v>
      </c>
      <c r="H157" s="79"/>
      <c r="I157" s="182" t="s">
        <v>133</v>
      </c>
      <c r="J157" s="186" t="s">
        <v>78</v>
      </c>
      <c r="K157" s="189">
        <v>10000</v>
      </c>
      <c r="L157" s="81" t="s">
        <v>216</v>
      </c>
    </row>
    <row r="158" spans="1:12" s="59" customFormat="1">
      <c r="A158" s="194">
        <v>152</v>
      </c>
      <c r="B158" s="167"/>
      <c r="C158" s="161" t="s">
        <v>122</v>
      </c>
      <c r="D158" s="175" t="s">
        <v>125</v>
      </c>
      <c r="E158" s="85"/>
      <c r="F158" s="85"/>
      <c r="G158" s="179" t="s">
        <v>124</v>
      </c>
      <c r="H158" s="84"/>
      <c r="I158" s="183" t="s">
        <v>149</v>
      </c>
      <c r="J158" s="187" t="s">
        <v>78</v>
      </c>
      <c r="K158" s="190">
        <v>5000</v>
      </c>
      <c r="L158" s="81" t="s">
        <v>216</v>
      </c>
    </row>
    <row r="159" spans="1:12" s="59" customFormat="1">
      <c r="A159" s="196">
        <v>153</v>
      </c>
      <c r="B159" s="168"/>
      <c r="C159" s="160" t="s">
        <v>122</v>
      </c>
      <c r="D159" s="174" t="s">
        <v>125</v>
      </c>
      <c r="E159" s="80"/>
      <c r="F159" s="80"/>
      <c r="G159" s="178" t="s">
        <v>124</v>
      </c>
      <c r="H159" s="79"/>
      <c r="I159" s="182" t="s">
        <v>150</v>
      </c>
      <c r="J159" s="186" t="s">
        <v>78</v>
      </c>
      <c r="K159" s="189">
        <v>10000</v>
      </c>
      <c r="L159" s="81" t="s">
        <v>216</v>
      </c>
    </row>
    <row r="160" spans="1:12" s="59" customFormat="1">
      <c r="A160" s="194">
        <v>154</v>
      </c>
      <c r="B160" s="167"/>
      <c r="C160" s="161" t="s">
        <v>122</v>
      </c>
      <c r="D160" s="175" t="s">
        <v>125</v>
      </c>
      <c r="E160" s="85"/>
      <c r="F160" s="85"/>
      <c r="G160" s="179" t="s">
        <v>124</v>
      </c>
      <c r="H160" s="84"/>
      <c r="I160" s="183" t="s">
        <v>233</v>
      </c>
      <c r="J160" s="187" t="s">
        <v>78</v>
      </c>
      <c r="K160" s="190">
        <v>10000</v>
      </c>
      <c r="L160" s="81" t="s">
        <v>216</v>
      </c>
    </row>
    <row r="161" spans="1:12" s="59" customFormat="1">
      <c r="A161" s="196">
        <v>155</v>
      </c>
      <c r="B161" s="168"/>
      <c r="C161" s="160" t="s">
        <v>122</v>
      </c>
      <c r="D161" s="174" t="s">
        <v>125</v>
      </c>
      <c r="E161" s="80"/>
      <c r="F161" s="80"/>
      <c r="G161" s="178" t="s">
        <v>124</v>
      </c>
      <c r="H161" s="79"/>
      <c r="I161" s="182" t="s">
        <v>130</v>
      </c>
      <c r="J161" s="186" t="s">
        <v>78</v>
      </c>
      <c r="K161" s="189">
        <v>2000</v>
      </c>
      <c r="L161" s="81" t="s">
        <v>216</v>
      </c>
    </row>
    <row r="162" spans="1:12" s="59" customFormat="1">
      <c r="A162" s="194">
        <v>156</v>
      </c>
      <c r="B162" s="167"/>
      <c r="C162" s="161" t="s">
        <v>122</v>
      </c>
      <c r="D162" s="175" t="s">
        <v>123</v>
      </c>
      <c r="E162" s="85"/>
      <c r="F162" s="85"/>
      <c r="G162" s="179" t="s">
        <v>124</v>
      </c>
      <c r="H162" s="84"/>
      <c r="I162" s="183" t="s">
        <v>169</v>
      </c>
      <c r="J162" s="187" t="s">
        <v>78</v>
      </c>
      <c r="K162" s="190">
        <v>50000</v>
      </c>
      <c r="L162" s="81" t="s">
        <v>216</v>
      </c>
    </row>
    <row r="163" spans="1:12" s="59" customFormat="1">
      <c r="A163" s="196">
        <v>157</v>
      </c>
      <c r="B163" s="168"/>
      <c r="C163" s="160" t="s">
        <v>122</v>
      </c>
      <c r="D163" s="174" t="s">
        <v>125</v>
      </c>
      <c r="E163" s="80"/>
      <c r="F163" s="80"/>
      <c r="G163" s="178" t="s">
        <v>124</v>
      </c>
      <c r="H163" s="79"/>
      <c r="I163" s="182" t="s">
        <v>153</v>
      </c>
      <c r="J163" s="186" t="s">
        <v>78</v>
      </c>
      <c r="K163" s="189">
        <v>30000</v>
      </c>
      <c r="L163" s="81" t="s">
        <v>216</v>
      </c>
    </row>
    <row r="164" spans="1:12" s="59" customFormat="1">
      <c r="A164" s="194">
        <v>158</v>
      </c>
      <c r="B164" s="167"/>
      <c r="C164" s="161" t="s">
        <v>122</v>
      </c>
      <c r="D164" s="175" t="s">
        <v>125</v>
      </c>
      <c r="E164" s="85"/>
      <c r="F164" s="85"/>
      <c r="G164" s="179" t="s">
        <v>124</v>
      </c>
      <c r="H164" s="84"/>
      <c r="I164" s="183" t="s">
        <v>149</v>
      </c>
      <c r="J164" s="187" t="s">
        <v>78</v>
      </c>
      <c r="K164" s="190">
        <v>10000</v>
      </c>
      <c r="L164" s="81" t="s">
        <v>216</v>
      </c>
    </row>
    <row r="165" spans="1:12" s="59" customFormat="1">
      <c r="A165" s="196">
        <v>159</v>
      </c>
      <c r="B165" s="168"/>
      <c r="C165" s="160" t="s">
        <v>122</v>
      </c>
      <c r="D165" s="174" t="s">
        <v>125</v>
      </c>
      <c r="E165" s="80"/>
      <c r="F165" s="80"/>
      <c r="G165" s="178" t="s">
        <v>124</v>
      </c>
      <c r="H165" s="79"/>
      <c r="I165" s="182" t="s">
        <v>140</v>
      </c>
      <c r="J165" s="186" t="s">
        <v>78</v>
      </c>
      <c r="K165" s="189">
        <v>5000</v>
      </c>
      <c r="L165" s="81" t="s">
        <v>216</v>
      </c>
    </row>
    <row r="166" spans="1:12" s="59" customFormat="1">
      <c r="A166" s="194">
        <v>160</v>
      </c>
      <c r="B166" s="167"/>
      <c r="C166" s="161" t="s">
        <v>122</v>
      </c>
      <c r="D166" s="175" t="s">
        <v>125</v>
      </c>
      <c r="E166" s="85"/>
      <c r="F166" s="85"/>
      <c r="G166" s="179" t="s">
        <v>124</v>
      </c>
      <c r="H166" s="84"/>
      <c r="I166" s="183" t="s">
        <v>137</v>
      </c>
      <c r="J166" s="187" t="s">
        <v>78</v>
      </c>
      <c r="K166" s="190">
        <v>2000</v>
      </c>
      <c r="L166" s="81" t="s">
        <v>216</v>
      </c>
    </row>
    <row r="167" spans="1:12" s="59" customFormat="1">
      <c r="A167" s="196">
        <v>161</v>
      </c>
      <c r="B167" s="168"/>
      <c r="C167" s="160" t="s">
        <v>122</v>
      </c>
      <c r="D167" s="174" t="s">
        <v>125</v>
      </c>
      <c r="E167" s="80"/>
      <c r="F167" s="80"/>
      <c r="G167" s="178" t="s">
        <v>124</v>
      </c>
      <c r="H167" s="79"/>
      <c r="I167" s="182" t="s">
        <v>130</v>
      </c>
      <c r="J167" s="186" t="s">
        <v>78</v>
      </c>
      <c r="K167" s="189">
        <v>10000</v>
      </c>
      <c r="L167" s="81" t="s">
        <v>216</v>
      </c>
    </row>
    <row r="168" spans="1:12" s="59" customFormat="1">
      <c r="A168" s="194">
        <v>162</v>
      </c>
      <c r="B168" s="167"/>
      <c r="C168" s="161" t="s">
        <v>122</v>
      </c>
      <c r="D168" s="175" t="s">
        <v>125</v>
      </c>
      <c r="E168" s="85"/>
      <c r="F168" s="85"/>
      <c r="G168" s="179" t="s">
        <v>124</v>
      </c>
      <c r="H168" s="84"/>
      <c r="I168" s="183" t="s">
        <v>149</v>
      </c>
      <c r="J168" s="187" t="s">
        <v>78</v>
      </c>
      <c r="K168" s="190">
        <v>10000</v>
      </c>
      <c r="L168" s="81" t="s">
        <v>216</v>
      </c>
    </row>
    <row r="169" spans="1:12" s="59" customFormat="1">
      <c r="A169" s="196">
        <v>163</v>
      </c>
      <c r="B169" s="168"/>
      <c r="C169" s="160" t="s">
        <v>122</v>
      </c>
      <c r="D169" s="174" t="s">
        <v>125</v>
      </c>
      <c r="E169" s="80"/>
      <c r="F169" s="80"/>
      <c r="G169" s="178" t="s">
        <v>124</v>
      </c>
      <c r="H169" s="79"/>
      <c r="I169" s="182" t="s">
        <v>138</v>
      </c>
      <c r="J169" s="186" t="s">
        <v>78</v>
      </c>
      <c r="K169" s="189">
        <v>2000</v>
      </c>
      <c r="L169" s="81" t="s">
        <v>216</v>
      </c>
    </row>
    <row r="170" spans="1:12" s="59" customFormat="1">
      <c r="A170" s="194">
        <v>164</v>
      </c>
      <c r="B170" s="167"/>
      <c r="C170" s="161" t="s">
        <v>122</v>
      </c>
      <c r="D170" s="175" t="s">
        <v>125</v>
      </c>
      <c r="E170" s="85"/>
      <c r="F170" s="85"/>
      <c r="G170" s="179" t="s">
        <v>124</v>
      </c>
      <c r="H170" s="84"/>
      <c r="I170" s="183" t="s">
        <v>139</v>
      </c>
      <c r="J170" s="187" t="s">
        <v>78</v>
      </c>
      <c r="K170" s="190">
        <v>20000</v>
      </c>
      <c r="L170" s="81" t="s">
        <v>216</v>
      </c>
    </row>
    <row r="171" spans="1:12" s="59" customFormat="1">
      <c r="A171" s="196">
        <v>165</v>
      </c>
      <c r="B171" s="168"/>
      <c r="C171" s="160" t="s">
        <v>122</v>
      </c>
      <c r="D171" s="174" t="s">
        <v>125</v>
      </c>
      <c r="E171" s="80"/>
      <c r="F171" s="80"/>
      <c r="G171" s="178" t="s">
        <v>124</v>
      </c>
      <c r="H171" s="79"/>
      <c r="I171" s="182" t="s">
        <v>141</v>
      </c>
      <c r="J171" s="186" t="s">
        <v>78</v>
      </c>
      <c r="K171" s="189">
        <v>5000</v>
      </c>
      <c r="L171" s="81" t="s">
        <v>216</v>
      </c>
    </row>
    <row r="172" spans="1:12" s="59" customFormat="1">
      <c r="A172" s="194">
        <v>166</v>
      </c>
      <c r="B172" s="167"/>
      <c r="C172" s="161" t="s">
        <v>122</v>
      </c>
      <c r="D172" s="175" t="s">
        <v>125</v>
      </c>
      <c r="E172" s="85"/>
      <c r="F172" s="85"/>
      <c r="G172" s="179" t="s">
        <v>124</v>
      </c>
      <c r="H172" s="84"/>
      <c r="I172" s="183" t="s">
        <v>157</v>
      </c>
      <c r="J172" s="187" t="s">
        <v>78</v>
      </c>
      <c r="K172" s="190">
        <v>5000</v>
      </c>
      <c r="L172" s="81" t="s">
        <v>216</v>
      </c>
    </row>
    <row r="173" spans="1:12" s="59" customFormat="1">
      <c r="A173" s="196">
        <v>167</v>
      </c>
      <c r="B173" s="168"/>
      <c r="C173" s="160" t="s">
        <v>122</v>
      </c>
      <c r="D173" s="174" t="s">
        <v>125</v>
      </c>
      <c r="E173" s="80"/>
      <c r="F173" s="80"/>
      <c r="G173" s="178" t="s">
        <v>124</v>
      </c>
      <c r="H173" s="79"/>
      <c r="I173" s="182" t="s">
        <v>137</v>
      </c>
      <c r="J173" s="186" t="s">
        <v>78</v>
      </c>
      <c r="K173" s="189">
        <v>10000</v>
      </c>
      <c r="L173" s="81" t="s">
        <v>216</v>
      </c>
    </row>
    <row r="174" spans="1:12" s="59" customFormat="1">
      <c r="A174" s="194">
        <v>168</v>
      </c>
      <c r="B174" s="167"/>
      <c r="C174" s="161" t="s">
        <v>122</v>
      </c>
      <c r="D174" s="175" t="s">
        <v>125</v>
      </c>
      <c r="E174" s="85"/>
      <c r="F174" s="85"/>
      <c r="G174" s="179" t="s">
        <v>124</v>
      </c>
      <c r="H174" s="84"/>
      <c r="I174" s="183" t="s">
        <v>164</v>
      </c>
      <c r="J174" s="187" t="s">
        <v>78</v>
      </c>
      <c r="K174" s="190">
        <v>10000</v>
      </c>
      <c r="L174" s="81" t="s">
        <v>216</v>
      </c>
    </row>
    <row r="175" spans="1:12" s="59" customFormat="1">
      <c r="A175" s="196">
        <v>169</v>
      </c>
      <c r="B175" s="168"/>
      <c r="C175" s="160" t="s">
        <v>122</v>
      </c>
      <c r="D175" s="174" t="s">
        <v>125</v>
      </c>
      <c r="E175" s="80"/>
      <c r="F175" s="80"/>
      <c r="G175" s="178" t="s">
        <v>124</v>
      </c>
      <c r="H175" s="79"/>
      <c r="I175" s="182" t="s">
        <v>126</v>
      </c>
      <c r="J175" s="186" t="s">
        <v>78</v>
      </c>
      <c r="K175" s="189">
        <v>20000</v>
      </c>
      <c r="L175" s="81" t="s">
        <v>216</v>
      </c>
    </row>
    <row r="176" spans="1:12" s="59" customFormat="1">
      <c r="A176" s="194">
        <v>170</v>
      </c>
      <c r="B176" s="167"/>
      <c r="C176" s="161" t="s">
        <v>122</v>
      </c>
      <c r="D176" s="175" t="s">
        <v>125</v>
      </c>
      <c r="E176" s="85"/>
      <c r="F176" s="85"/>
      <c r="G176" s="179" t="s">
        <v>124</v>
      </c>
      <c r="H176" s="84"/>
      <c r="I176" s="183" t="s">
        <v>137</v>
      </c>
      <c r="J176" s="187" t="s">
        <v>78</v>
      </c>
      <c r="K176" s="190">
        <v>30000</v>
      </c>
      <c r="L176" s="81" t="s">
        <v>216</v>
      </c>
    </row>
    <row r="177" spans="1:12" s="59" customFormat="1">
      <c r="A177" s="196">
        <v>171</v>
      </c>
      <c r="B177" s="168"/>
      <c r="C177" s="160" t="s">
        <v>122</v>
      </c>
      <c r="D177" s="174" t="s">
        <v>125</v>
      </c>
      <c r="E177" s="80"/>
      <c r="F177" s="80"/>
      <c r="G177" s="178" t="s">
        <v>124</v>
      </c>
      <c r="H177" s="79"/>
      <c r="I177" s="182" t="s">
        <v>137</v>
      </c>
      <c r="J177" s="186" t="s">
        <v>78</v>
      </c>
      <c r="K177" s="189">
        <v>10000</v>
      </c>
      <c r="L177" s="81" t="s">
        <v>216</v>
      </c>
    </row>
    <row r="178" spans="1:12" s="59" customFormat="1">
      <c r="A178" s="194">
        <v>172</v>
      </c>
      <c r="B178" s="167"/>
      <c r="C178" s="161" t="s">
        <v>122</v>
      </c>
      <c r="D178" s="175" t="s">
        <v>125</v>
      </c>
      <c r="E178" s="85"/>
      <c r="F178" s="85"/>
      <c r="G178" s="179" t="s">
        <v>124</v>
      </c>
      <c r="H178" s="84"/>
      <c r="I178" s="183" t="s">
        <v>144</v>
      </c>
      <c r="J178" s="187" t="s">
        <v>78</v>
      </c>
      <c r="K178" s="190">
        <v>5000</v>
      </c>
      <c r="L178" s="81" t="s">
        <v>216</v>
      </c>
    </row>
    <row r="179" spans="1:12" s="59" customFormat="1">
      <c r="A179" s="196">
        <v>173</v>
      </c>
      <c r="B179" s="168"/>
      <c r="C179" s="160" t="s">
        <v>122</v>
      </c>
      <c r="D179" s="174" t="s">
        <v>125</v>
      </c>
      <c r="E179" s="80"/>
      <c r="F179" s="80"/>
      <c r="G179" s="178" t="s">
        <v>124</v>
      </c>
      <c r="H179" s="79"/>
      <c r="I179" s="182" t="s">
        <v>129</v>
      </c>
      <c r="J179" s="186" t="s">
        <v>78</v>
      </c>
      <c r="K179" s="189">
        <v>5000</v>
      </c>
      <c r="L179" s="81" t="s">
        <v>216</v>
      </c>
    </row>
    <row r="180" spans="1:12" s="59" customFormat="1">
      <c r="A180" s="194">
        <v>174</v>
      </c>
      <c r="B180" s="167"/>
      <c r="C180" s="161" t="s">
        <v>122</v>
      </c>
      <c r="D180" s="175" t="s">
        <v>125</v>
      </c>
      <c r="E180" s="85"/>
      <c r="F180" s="85"/>
      <c r="G180" s="179" t="s">
        <v>124</v>
      </c>
      <c r="H180" s="84"/>
      <c r="I180" s="183" t="s">
        <v>129</v>
      </c>
      <c r="J180" s="187" t="s">
        <v>78</v>
      </c>
      <c r="K180" s="190">
        <v>5000</v>
      </c>
      <c r="L180" s="81" t="s">
        <v>216</v>
      </c>
    </row>
    <row r="181" spans="1:12" s="59" customFormat="1">
      <c r="A181" s="196">
        <v>175</v>
      </c>
      <c r="B181" s="168"/>
      <c r="C181" s="160" t="s">
        <v>122</v>
      </c>
      <c r="D181" s="174" t="s">
        <v>125</v>
      </c>
      <c r="E181" s="80"/>
      <c r="F181" s="80"/>
      <c r="G181" s="178" t="s">
        <v>124</v>
      </c>
      <c r="H181" s="79"/>
      <c r="I181" s="182" t="s">
        <v>128</v>
      </c>
      <c r="J181" s="186" t="s">
        <v>78</v>
      </c>
      <c r="K181" s="189">
        <v>10000</v>
      </c>
      <c r="L181" s="81" t="s">
        <v>216</v>
      </c>
    </row>
    <row r="182" spans="1:12" s="59" customFormat="1">
      <c r="A182" s="194">
        <v>176</v>
      </c>
      <c r="B182" s="167"/>
      <c r="C182" s="161" t="s">
        <v>122</v>
      </c>
      <c r="D182" s="175" t="s">
        <v>125</v>
      </c>
      <c r="E182" s="85"/>
      <c r="F182" s="85"/>
      <c r="G182" s="179" t="s">
        <v>124</v>
      </c>
      <c r="H182" s="84"/>
      <c r="I182" s="183" t="s">
        <v>134</v>
      </c>
      <c r="J182" s="187" t="s">
        <v>78</v>
      </c>
      <c r="K182" s="190">
        <v>10000</v>
      </c>
      <c r="L182" s="81" t="s">
        <v>216</v>
      </c>
    </row>
    <row r="183" spans="1:12" s="59" customFormat="1">
      <c r="A183" s="196">
        <v>177</v>
      </c>
      <c r="B183" s="168"/>
      <c r="C183" s="160" t="s">
        <v>122</v>
      </c>
      <c r="D183" s="174" t="s">
        <v>125</v>
      </c>
      <c r="E183" s="80"/>
      <c r="F183" s="80"/>
      <c r="G183" s="178" t="s">
        <v>124</v>
      </c>
      <c r="H183" s="79"/>
      <c r="I183" s="182" t="s">
        <v>137</v>
      </c>
      <c r="J183" s="186" t="s">
        <v>78</v>
      </c>
      <c r="K183" s="189">
        <v>10000</v>
      </c>
      <c r="L183" s="81" t="s">
        <v>216</v>
      </c>
    </row>
    <row r="184" spans="1:12" s="59" customFormat="1">
      <c r="A184" s="194">
        <v>178</v>
      </c>
      <c r="B184" s="167"/>
      <c r="C184" s="161" t="s">
        <v>122</v>
      </c>
      <c r="D184" s="175" t="s">
        <v>125</v>
      </c>
      <c r="E184" s="85"/>
      <c r="F184" s="85"/>
      <c r="G184" s="179" t="s">
        <v>124</v>
      </c>
      <c r="H184" s="84"/>
      <c r="I184" s="183" t="s">
        <v>131</v>
      </c>
      <c r="J184" s="187" t="s">
        <v>78</v>
      </c>
      <c r="K184" s="190">
        <v>5000</v>
      </c>
      <c r="L184" s="81" t="s">
        <v>216</v>
      </c>
    </row>
    <row r="185" spans="1:12" s="59" customFormat="1">
      <c r="A185" s="196">
        <v>179</v>
      </c>
      <c r="B185" s="168"/>
      <c r="C185" s="160" t="s">
        <v>122</v>
      </c>
      <c r="D185" s="174" t="s">
        <v>125</v>
      </c>
      <c r="E185" s="80"/>
      <c r="F185" s="80"/>
      <c r="G185" s="178" t="s">
        <v>124</v>
      </c>
      <c r="H185" s="79"/>
      <c r="I185" s="182" t="s">
        <v>147</v>
      </c>
      <c r="J185" s="186" t="s">
        <v>78</v>
      </c>
      <c r="K185" s="189">
        <v>10000</v>
      </c>
      <c r="L185" s="81" t="s">
        <v>216</v>
      </c>
    </row>
    <row r="186" spans="1:12" s="59" customFormat="1">
      <c r="A186" s="194">
        <v>180</v>
      </c>
      <c r="B186" s="167"/>
      <c r="C186" s="161" t="s">
        <v>122</v>
      </c>
      <c r="D186" s="175" t="s">
        <v>125</v>
      </c>
      <c r="E186" s="85"/>
      <c r="F186" s="85"/>
      <c r="G186" s="179" t="s">
        <v>124</v>
      </c>
      <c r="H186" s="84"/>
      <c r="I186" s="183" t="s">
        <v>137</v>
      </c>
      <c r="J186" s="187" t="s">
        <v>78</v>
      </c>
      <c r="K186" s="190">
        <v>10000</v>
      </c>
      <c r="L186" s="81" t="s">
        <v>216</v>
      </c>
    </row>
    <row r="187" spans="1:12" s="59" customFormat="1">
      <c r="A187" s="196">
        <v>181</v>
      </c>
      <c r="B187" s="168"/>
      <c r="C187" s="160" t="s">
        <v>122</v>
      </c>
      <c r="D187" s="174" t="s">
        <v>125</v>
      </c>
      <c r="E187" s="80"/>
      <c r="F187" s="80"/>
      <c r="G187" s="178" t="s">
        <v>124</v>
      </c>
      <c r="H187" s="79"/>
      <c r="I187" s="182" t="s">
        <v>134</v>
      </c>
      <c r="J187" s="186" t="s">
        <v>78</v>
      </c>
      <c r="K187" s="189">
        <v>10000</v>
      </c>
      <c r="L187" s="81" t="s">
        <v>127</v>
      </c>
    </row>
    <row r="188" spans="1:12" s="59" customFormat="1">
      <c r="A188" s="194">
        <v>182</v>
      </c>
      <c r="B188" s="167"/>
      <c r="C188" s="161" t="s">
        <v>122</v>
      </c>
      <c r="D188" s="175" t="s">
        <v>125</v>
      </c>
      <c r="E188" s="85"/>
      <c r="F188" s="85"/>
      <c r="G188" s="179" t="s">
        <v>124</v>
      </c>
      <c r="H188" s="84"/>
      <c r="I188" s="183" t="s">
        <v>137</v>
      </c>
      <c r="J188" s="187" t="s">
        <v>78</v>
      </c>
      <c r="K188" s="190">
        <v>2000</v>
      </c>
      <c r="L188" s="81" t="s">
        <v>216</v>
      </c>
    </row>
    <row r="189" spans="1:12" s="59" customFormat="1">
      <c r="A189" s="196">
        <v>183</v>
      </c>
      <c r="B189" s="168"/>
      <c r="C189" s="160" t="s">
        <v>122</v>
      </c>
      <c r="D189" s="174" t="s">
        <v>125</v>
      </c>
      <c r="E189" s="80"/>
      <c r="F189" s="80"/>
      <c r="G189" s="178" t="s">
        <v>124</v>
      </c>
      <c r="H189" s="79"/>
      <c r="I189" s="182" t="s">
        <v>126</v>
      </c>
      <c r="J189" s="186" t="s">
        <v>78</v>
      </c>
      <c r="K189" s="189">
        <v>5000</v>
      </c>
      <c r="L189" s="81" t="s">
        <v>216</v>
      </c>
    </row>
    <row r="190" spans="1:12" s="59" customFormat="1">
      <c r="A190" s="194">
        <v>184</v>
      </c>
      <c r="B190" s="167"/>
      <c r="C190" s="161" t="s">
        <v>122</v>
      </c>
      <c r="D190" s="175" t="s">
        <v>125</v>
      </c>
      <c r="E190" s="85"/>
      <c r="F190" s="85"/>
      <c r="G190" s="179" t="s">
        <v>124</v>
      </c>
      <c r="H190" s="84"/>
      <c r="I190" s="183" t="s">
        <v>146</v>
      </c>
      <c r="J190" s="187" t="s">
        <v>78</v>
      </c>
      <c r="K190" s="190">
        <v>5000</v>
      </c>
      <c r="L190" s="81" t="s">
        <v>216</v>
      </c>
    </row>
    <row r="191" spans="1:12" s="59" customFormat="1">
      <c r="A191" s="196">
        <v>185</v>
      </c>
      <c r="B191" s="168"/>
      <c r="C191" s="160" t="s">
        <v>122</v>
      </c>
      <c r="D191" s="174" t="s">
        <v>125</v>
      </c>
      <c r="E191" s="80"/>
      <c r="F191" s="80"/>
      <c r="G191" s="178" t="s">
        <v>124</v>
      </c>
      <c r="H191" s="79"/>
      <c r="I191" s="182" t="s">
        <v>144</v>
      </c>
      <c r="J191" s="186" t="s">
        <v>78</v>
      </c>
      <c r="K191" s="189">
        <v>10000</v>
      </c>
      <c r="L191" s="81" t="s">
        <v>216</v>
      </c>
    </row>
    <row r="192" spans="1:12" s="59" customFormat="1">
      <c r="A192" s="194">
        <v>186</v>
      </c>
      <c r="B192" s="167"/>
      <c r="C192" s="161" t="s">
        <v>122</v>
      </c>
      <c r="D192" s="175" t="s">
        <v>125</v>
      </c>
      <c r="E192" s="85"/>
      <c r="F192" s="85"/>
      <c r="G192" s="179" t="s">
        <v>124</v>
      </c>
      <c r="H192" s="84"/>
      <c r="I192" s="183" t="s">
        <v>129</v>
      </c>
      <c r="J192" s="187" t="s">
        <v>78</v>
      </c>
      <c r="K192" s="190">
        <v>20000</v>
      </c>
      <c r="L192" s="81" t="s">
        <v>216</v>
      </c>
    </row>
    <row r="193" spans="1:12" s="59" customFormat="1">
      <c r="A193" s="196">
        <v>187</v>
      </c>
      <c r="B193" s="168"/>
      <c r="C193" s="160" t="s">
        <v>122</v>
      </c>
      <c r="D193" s="174" t="s">
        <v>125</v>
      </c>
      <c r="E193" s="80"/>
      <c r="F193" s="80"/>
      <c r="G193" s="178" t="s">
        <v>124</v>
      </c>
      <c r="H193" s="79"/>
      <c r="I193" s="182" t="s">
        <v>149</v>
      </c>
      <c r="J193" s="186" t="s">
        <v>78</v>
      </c>
      <c r="K193" s="189">
        <v>10000</v>
      </c>
      <c r="L193" s="81" t="s">
        <v>216</v>
      </c>
    </row>
    <row r="194" spans="1:12" s="59" customFormat="1">
      <c r="A194" s="194">
        <v>188</v>
      </c>
      <c r="B194" s="167"/>
      <c r="C194" s="161" t="s">
        <v>122</v>
      </c>
      <c r="D194" s="175" t="s">
        <v>125</v>
      </c>
      <c r="E194" s="85"/>
      <c r="F194" s="85"/>
      <c r="G194" s="179" t="s">
        <v>124</v>
      </c>
      <c r="H194" s="84"/>
      <c r="I194" s="183" t="s">
        <v>133</v>
      </c>
      <c r="J194" s="187" t="s">
        <v>78</v>
      </c>
      <c r="K194" s="190">
        <v>10000</v>
      </c>
      <c r="L194" s="81" t="s">
        <v>216</v>
      </c>
    </row>
    <row r="195" spans="1:12" s="59" customFormat="1">
      <c r="A195" s="196">
        <v>189</v>
      </c>
      <c r="B195" s="164"/>
      <c r="C195" s="160" t="s">
        <v>122</v>
      </c>
      <c r="D195" s="174" t="s">
        <v>125</v>
      </c>
      <c r="E195" s="80"/>
      <c r="F195" s="80"/>
      <c r="G195" s="178" t="s">
        <v>124</v>
      </c>
      <c r="H195" s="79"/>
      <c r="I195" s="182" t="s">
        <v>234</v>
      </c>
      <c r="J195" s="186" t="s">
        <v>78</v>
      </c>
      <c r="K195" s="189">
        <v>5000</v>
      </c>
      <c r="L195" s="81" t="s">
        <v>216</v>
      </c>
    </row>
    <row r="196" spans="1:12" s="59" customFormat="1">
      <c r="A196" s="194">
        <v>190</v>
      </c>
      <c r="B196" s="169">
        <v>43524</v>
      </c>
      <c r="C196" s="161" t="s">
        <v>122</v>
      </c>
      <c r="D196" s="175" t="s">
        <v>125</v>
      </c>
      <c r="E196" s="85"/>
      <c r="F196" s="85"/>
      <c r="G196" s="179" t="s">
        <v>124</v>
      </c>
      <c r="H196" s="84"/>
      <c r="I196" s="183" t="s">
        <v>129</v>
      </c>
      <c r="J196" s="187" t="s">
        <v>78</v>
      </c>
      <c r="K196" s="190">
        <v>100000</v>
      </c>
      <c r="L196" s="81" t="s">
        <v>216</v>
      </c>
    </row>
    <row r="197" spans="1:12" s="59" customFormat="1">
      <c r="A197" s="196">
        <v>191</v>
      </c>
      <c r="B197" s="170">
        <v>43525</v>
      </c>
      <c r="C197" s="160" t="s">
        <v>122</v>
      </c>
      <c r="D197" s="174" t="s">
        <v>125</v>
      </c>
      <c r="E197" s="80"/>
      <c r="F197" s="80"/>
      <c r="G197" s="178" t="s">
        <v>124</v>
      </c>
      <c r="H197" s="79"/>
      <c r="I197" s="182" t="s">
        <v>140</v>
      </c>
      <c r="J197" s="186" t="s">
        <v>78</v>
      </c>
      <c r="K197" s="189">
        <v>150000</v>
      </c>
      <c r="L197" s="81" t="s">
        <v>216</v>
      </c>
    </row>
    <row r="198" spans="1:12" s="59" customFormat="1">
      <c r="A198" s="194">
        <v>192</v>
      </c>
      <c r="B198" s="169">
        <v>43528</v>
      </c>
      <c r="C198" s="161" t="s">
        <v>122</v>
      </c>
      <c r="D198" s="175" t="s">
        <v>125</v>
      </c>
      <c r="E198" s="85"/>
      <c r="F198" s="85"/>
      <c r="G198" s="179" t="s">
        <v>124</v>
      </c>
      <c r="H198" s="84"/>
      <c r="I198" s="183" t="s">
        <v>137</v>
      </c>
      <c r="J198" s="187" t="s">
        <v>78</v>
      </c>
      <c r="K198" s="190">
        <v>10000</v>
      </c>
      <c r="L198" s="81" t="s">
        <v>216</v>
      </c>
    </row>
    <row r="199" spans="1:12" s="59" customFormat="1">
      <c r="A199" s="196">
        <v>193</v>
      </c>
      <c r="B199" s="165">
        <v>43531</v>
      </c>
      <c r="C199" s="160" t="s">
        <v>122</v>
      </c>
      <c r="D199" s="174" t="s">
        <v>125</v>
      </c>
      <c r="E199" s="80"/>
      <c r="F199" s="80"/>
      <c r="G199" s="178" t="s">
        <v>124</v>
      </c>
      <c r="H199" s="79"/>
      <c r="I199" s="182" t="s">
        <v>159</v>
      </c>
      <c r="J199" s="186" t="s">
        <v>78</v>
      </c>
      <c r="K199" s="189">
        <v>2000</v>
      </c>
      <c r="L199" s="81" t="s">
        <v>216</v>
      </c>
    </row>
    <row r="200" spans="1:12" s="59" customFormat="1">
      <c r="A200" s="194">
        <v>194</v>
      </c>
      <c r="B200" s="167"/>
      <c r="C200" s="161" t="s">
        <v>122</v>
      </c>
      <c r="D200" s="175" t="s">
        <v>125</v>
      </c>
      <c r="E200" s="85"/>
      <c r="F200" s="85"/>
      <c r="G200" s="179" t="s">
        <v>124</v>
      </c>
      <c r="H200" s="84"/>
      <c r="I200" s="183" t="s">
        <v>137</v>
      </c>
      <c r="J200" s="187" t="s">
        <v>78</v>
      </c>
      <c r="K200" s="190">
        <v>10000</v>
      </c>
      <c r="L200" s="81" t="s">
        <v>216</v>
      </c>
    </row>
    <row r="201" spans="1:12" s="59" customFormat="1">
      <c r="A201" s="196">
        <v>195</v>
      </c>
      <c r="B201" s="168"/>
      <c r="C201" s="160" t="s">
        <v>122</v>
      </c>
      <c r="D201" s="174" t="s">
        <v>162</v>
      </c>
      <c r="E201" s="80"/>
      <c r="F201" s="80"/>
      <c r="G201" s="178" t="s">
        <v>124</v>
      </c>
      <c r="H201" s="79"/>
      <c r="I201" s="182" t="s">
        <v>132</v>
      </c>
      <c r="J201" s="186" t="s">
        <v>78</v>
      </c>
      <c r="K201" s="189">
        <v>62750</v>
      </c>
      <c r="L201" s="81" t="s">
        <v>216</v>
      </c>
    </row>
    <row r="202" spans="1:12" s="59" customFormat="1">
      <c r="A202" s="194">
        <v>196</v>
      </c>
      <c r="B202" s="167"/>
      <c r="C202" s="161" t="s">
        <v>122</v>
      </c>
      <c r="D202" s="175" t="s">
        <v>125</v>
      </c>
      <c r="E202" s="85"/>
      <c r="F202" s="85"/>
      <c r="G202" s="179" t="s">
        <v>124</v>
      </c>
      <c r="H202" s="84"/>
      <c r="I202" s="183" t="s">
        <v>129</v>
      </c>
      <c r="J202" s="187" t="s">
        <v>78</v>
      </c>
      <c r="K202" s="190">
        <v>5000</v>
      </c>
      <c r="L202" s="81" t="s">
        <v>216</v>
      </c>
    </row>
    <row r="203" spans="1:12" s="59" customFormat="1">
      <c r="A203" s="196">
        <v>197</v>
      </c>
      <c r="B203" s="168"/>
      <c r="C203" s="160" t="s">
        <v>122</v>
      </c>
      <c r="D203" s="174" t="s">
        <v>125</v>
      </c>
      <c r="E203" s="80"/>
      <c r="F203" s="80"/>
      <c r="G203" s="178" t="s">
        <v>124</v>
      </c>
      <c r="H203" s="79"/>
      <c r="I203" s="182" t="s">
        <v>138</v>
      </c>
      <c r="J203" s="186" t="s">
        <v>78</v>
      </c>
      <c r="K203" s="189">
        <v>10000</v>
      </c>
      <c r="L203" s="81" t="s">
        <v>216</v>
      </c>
    </row>
    <row r="204" spans="1:12" s="59" customFormat="1">
      <c r="A204" s="194">
        <v>198</v>
      </c>
      <c r="B204" s="167"/>
      <c r="C204" s="161" t="s">
        <v>122</v>
      </c>
      <c r="D204" s="175" t="s">
        <v>125</v>
      </c>
      <c r="E204" s="85"/>
      <c r="F204" s="85"/>
      <c r="G204" s="179" t="s">
        <v>124</v>
      </c>
      <c r="H204" s="84"/>
      <c r="I204" s="183" t="s">
        <v>137</v>
      </c>
      <c r="J204" s="187" t="s">
        <v>78</v>
      </c>
      <c r="K204" s="190">
        <v>10000</v>
      </c>
      <c r="L204" s="81" t="s">
        <v>216</v>
      </c>
    </row>
    <row r="205" spans="1:12" s="59" customFormat="1">
      <c r="A205" s="196">
        <v>199</v>
      </c>
      <c r="B205" s="168"/>
      <c r="C205" s="160" t="s">
        <v>122</v>
      </c>
      <c r="D205" s="174" t="s">
        <v>125</v>
      </c>
      <c r="E205" s="80"/>
      <c r="F205" s="80"/>
      <c r="G205" s="178" t="s">
        <v>124</v>
      </c>
      <c r="H205" s="79"/>
      <c r="I205" s="182" t="s">
        <v>129</v>
      </c>
      <c r="J205" s="186" t="s">
        <v>78</v>
      </c>
      <c r="K205" s="189">
        <v>5000</v>
      </c>
      <c r="L205" s="81" t="s">
        <v>216</v>
      </c>
    </row>
    <row r="206" spans="1:12" s="59" customFormat="1">
      <c r="A206" s="194">
        <v>200</v>
      </c>
      <c r="B206" s="167"/>
      <c r="C206" s="161" t="s">
        <v>122</v>
      </c>
      <c r="D206" s="175" t="s">
        <v>125</v>
      </c>
      <c r="E206" s="85"/>
      <c r="F206" s="85"/>
      <c r="G206" s="179" t="s">
        <v>124</v>
      </c>
      <c r="H206" s="84"/>
      <c r="I206" s="183" t="s">
        <v>137</v>
      </c>
      <c r="J206" s="187" t="s">
        <v>78</v>
      </c>
      <c r="K206" s="190">
        <v>10000</v>
      </c>
      <c r="L206" s="81" t="s">
        <v>216</v>
      </c>
    </row>
    <row r="207" spans="1:12" s="59" customFormat="1">
      <c r="A207" s="196">
        <v>201</v>
      </c>
      <c r="B207" s="168"/>
      <c r="C207" s="160" t="s">
        <v>122</v>
      </c>
      <c r="D207" s="174" t="s">
        <v>125</v>
      </c>
      <c r="E207" s="80"/>
      <c r="F207" s="80"/>
      <c r="G207" s="178" t="s">
        <v>124</v>
      </c>
      <c r="H207" s="79"/>
      <c r="I207" s="182" t="s">
        <v>129</v>
      </c>
      <c r="J207" s="186" t="s">
        <v>78</v>
      </c>
      <c r="K207" s="189">
        <v>10000</v>
      </c>
      <c r="L207" s="81" t="s">
        <v>216</v>
      </c>
    </row>
    <row r="208" spans="1:12" s="59" customFormat="1">
      <c r="A208" s="194">
        <v>202</v>
      </c>
      <c r="B208" s="167"/>
      <c r="C208" s="161" t="s">
        <v>122</v>
      </c>
      <c r="D208" s="175" t="s">
        <v>125</v>
      </c>
      <c r="E208" s="85"/>
      <c r="F208" s="85"/>
      <c r="G208" s="179" t="s">
        <v>124</v>
      </c>
      <c r="H208" s="84"/>
      <c r="I208" s="183" t="s">
        <v>129</v>
      </c>
      <c r="J208" s="187" t="s">
        <v>78</v>
      </c>
      <c r="K208" s="190">
        <v>2000</v>
      </c>
      <c r="L208" s="81" t="s">
        <v>216</v>
      </c>
    </row>
    <row r="209" spans="1:12" s="59" customFormat="1">
      <c r="A209" s="196">
        <v>203</v>
      </c>
      <c r="B209" s="168"/>
      <c r="C209" s="160" t="s">
        <v>122</v>
      </c>
      <c r="D209" s="174" t="s">
        <v>125</v>
      </c>
      <c r="E209" s="80"/>
      <c r="F209" s="80"/>
      <c r="G209" s="178" t="s">
        <v>124</v>
      </c>
      <c r="H209" s="79"/>
      <c r="I209" s="182" t="s">
        <v>129</v>
      </c>
      <c r="J209" s="186" t="s">
        <v>78</v>
      </c>
      <c r="K209" s="189">
        <v>5000</v>
      </c>
      <c r="L209" s="81" t="s">
        <v>216</v>
      </c>
    </row>
    <row r="210" spans="1:12" s="59" customFormat="1">
      <c r="A210" s="194">
        <v>204</v>
      </c>
      <c r="B210" s="167"/>
      <c r="C210" s="161" t="s">
        <v>122</v>
      </c>
      <c r="D210" s="175" t="s">
        <v>125</v>
      </c>
      <c r="E210" s="85"/>
      <c r="F210" s="85"/>
      <c r="G210" s="179" t="s">
        <v>124</v>
      </c>
      <c r="H210" s="84"/>
      <c r="I210" s="183" t="s">
        <v>137</v>
      </c>
      <c r="J210" s="187" t="s">
        <v>78</v>
      </c>
      <c r="K210" s="190">
        <v>10000</v>
      </c>
      <c r="L210" s="81" t="s">
        <v>216</v>
      </c>
    </row>
    <row r="211" spans="1:12" s="59" customFormat="1">
      <c r="A211" s="196">
        <v>205</v>
      </c>
      <c r="B211" s="164"/>
      <c r="C211" s="160" t="s">
        <v>122</v>
      </c>
      <c r="D211" s="174" t="s">
        <v>125</v>
      </c>
      <c r="E211" s="80"/>
      <c r="F211" s="80"/>
      <c r="G211" s="178" t="s">
        <v>124</v>
      </c>
      <c r="H211" s="79"/>
      <c r="I211" s="182" t="s">
        <v>148</v>
      </c>
      <c r="J211" s="186" t="s">
        <v>78</v>
      </c>
      <c r="K211" s="189">
        <v>5000</v>
      </c>
      <c r="L211" s="81" t="s">
        <v>216</v>
      </c>
    </row>
    <row r="212" spans="1:12" s="59" customFormat="1">
      <c r="A212" s="194">
        <v>206</v>
      </c>
      <c r="B212" s="171">
        <v>43532</v>
      </c>
      <c r="C212" s="161" t="s">
        <v>122</v>
      </c>
      <c r="D212" s="175" t="s">
        <v>162</v>
      </c>
      <c r="E212" s="85"/>
      <c r="F212" s="85"/>
      <c r="G212" s="179" t="s">
        <v>124</v>
      </c>
      <c r="H212" s="84"/>
      <c r="I212" s="183" t="s">
        <v>164</v>
      </c>
      <c r="J212" s="187" t="s">
        <v>78</v>
      </c>
      <c r="K212" s="190">
        <v>94760</v>
      </c>
      <c r="L212" s="81" t="s">
        <v>216</v>
      </c>
    </row>
    <row r="213" spans="1:12" s="59" customFormat="1">
      <c r="A213" s="196">
        <v>207</v>
      </c>
      <c r="B213" s="168"/>
      <c r="C213" s="160" t="s">
        <v>122</v>
      </c>
      <c r="D213" s="174" t="s">
        <v>123</v>
      </c>
      <c r="E213" s="80"/>
      <c r="F213" s="80"/>
      <c r="G213" s="178" t="s">
        <v>124</v>
      </c>
      <c r="H213" s="79"/>
      <c r="I213" s="182" t="s">
        <v>169</v>
      </c>
      <c r="J213" s="186" t="s">
        <v>78</v>
      </c>
      <c r="K213" s="189">
        <v>161900</v>
      </c>
      <c r="L213" s="81" t="s">
        <v>216</v>
      </c>
    </row>
    <row r="214" spans="1:12" s="59" customFormat="1">
      <c r="A214" s="194">
        <v>208</v>
      </c>
      <c r="B214" s="167"/>
      <c r="C214" s="161" t="s">
        <v>122</v>
      </c>
      <c r="D214" s="175" t="s">
        <v>123</v>
      </c>
      <c r="E214" s="85"/>
      <c r="F214" s="85"/>
      <c r="G214" s="179" t="s">
        <v>124</v>
      </c>
      <c r="H214" s="84"/>
      <c r="I214" s="183" t="s">
        <v>235</v>
      </c>
      <c r="J214" s="187" t="s">
        <v>78</v>
      </c>
      <c r="K214" s="190">
        <v>81190</v>
      </c>
      <c r="L214" s="81" t="s">
        <v>216</v>
      </c>
    </row>
    <row r="215" spans="1:12" s="59" customFormat="1">
      <c r="A215" s="196">
        <v>209</v>
      </c>
      <c r="B215" s="168"/>
      <c r="C215" s="160" t="s">
        <v>122</v>
      </c>
      <c r="D215" s="174" t="s">
        <v>123</v>
      </c>
      <c r="E215" s="80"/>
      <c r="F215" s="80"/>
      <c r="G215" s="178" t="s">
        <v>124</v>
      </c>
      <c r="H215" s="79"/>
      <c r="I215" s="182" t="s">
        <v>236</v>
      </c>
      <c r="J215" s="186" t="s">
        <v>78</v>
      </c>
      <c r="K215" s="189">
        <v>123700</v>
      </c>
      <c r="L215" s="81" t="s">
        <v>216</v>
      </c>
    </row>
    <row r="216" spans="1:12" s="59" customFormat="1">
      <c r="A216" s="194">
        <v>210</v>
      </c>
      <c r="B216" s="167"/>
      <c r="C216" s="161" t="s">
        <v>122</v>
      </c>
      <c r="D216" s="175" t="s">
        <v>123</v>
      </c>
      <c r="E216" s="85"/>
      <c r="F216" s="85"/>
      <c r="G216" s="179" t="s">
        <v>124</v>
      </c>
      <c r="H216" s="84"/>
      <c r="I216" s="183" t="s">
        <v>166</v>
      </c>
      <c r="J216" s="187" t="s">
        <v>78</v>
      </c>
      <c r="K216" s="190">
        <v>76790</v>
      </c>
      <c r="L216" s="81" t="s">
        <v>216</v>
      </c>
    </row>
    <row r="217" spans="1:12" s="59" customFormat="1">
      <c r="A217" s="196">
        <v>211</v>
      </c>
      <c r="B217" s="168"/>
      <c r="C217" s="160" t="s">
        <v>122</v>
      </c>
      <c r="D217" s="174" t="s">
        <v>123</v>
      </c>
      <c r="E217" s="80"/>
      <c r="F217" s="80"/>
      <c r="G217" s="178" t="s">
        <v>124</v>
      </c>
      <c r="H217" s="79"/>
      <c r="I217" s="182" t="s">
        <v>153</v>
      </c>
      <c r="J217" s="186" t="s">
        <v>78</v>
      </c>
      <c r="K217" s="189">
        <v>78800</v>
      </c>
      <c r="L217" s="81" t="s">
        <v>216</v>
      </c>
    </row>
    <row r="218" spans="1:12" s="59" customFormat="1">
      <c r="A218" s="194">
        <v>212</v>
      </c>
      <c r="B218" s="166"/>
      <c r="C218" s="161" t="s">
        <v>122</v>
      </c>
      <c r="D218" s="175" t="s">
        <v>123</v>
      </c>
      <c r="E218" s="85"/>
      <c r="F218" s="85"/>
      <c r="G218" s="179" t="s">
        <v>124</v>
      </c>
      <c r="H218" s="84"/>
      <c r="I218" s="183" t="s">
        <v>237</v>
      </c>
      <c r="J218" s="187" t="s">
        <v>78</v>
      </c>
      <c r="K218" s="190">
        <v>106470</v>
      </c>
      <c r="L218" s="81" t="s">
        <v>216</v>
      </c>
    </row>
    <row r="219" spans="1:12" s="59" customFormat="1">
      <c r="A219" s="196">
        <v>213</v>
      </c>
      <c r="B219" s="170">
        <v>43535</v>
      </c>
      <c r="C219" s="160" t="s">
        <v>122</v>
      </c>
      <c r="D219" s="174" t="s">
        <v>125</v>
      </c>
      <c r="E219" s="80"/>
      <c r="F219" s="80"/>
      <c r="G219" s="178" t="s">
        <v>124</v>
      </c>
      <c r="H219" s="79"/>
      <c r="I219" s="182" t="s">
        <v>130</v>
      </c>
      <c r="J219" s="186" t="s">
        <v>78</v>
      </c>
      <c r="K219" s="189">
        <v>5000</v>
      </c>
      <c r="L219" s="81" t="s">
        <v>216</v>
      </c>
    </row>
    <row r="220" spans="1:12" s="59" customFormat="1">
      <c r="A220" s="194">
        <v>214</v>
      </c>
      <c r="B220" s="171">
        <v>43539</v>
      </c>
      <c r="C220" s="161" t="s">
        <v>122</v>
      </c>
      <c r="D220" s="175" t="s">
        <v>125</v>
      </c>
      <c r="E220" s="85"/>
      <c r="F220" s="85"/>
      <c r="G220" s="179" t="s">
        <v>124</v>
      </c>
      <c r="H220" s="84"/>
      <c r="I220" s="183" t="s">
        <v>137</v>
      </c>
      <c r="J220" s="187" t="s">
        <v>78</v>
      </c>
      <c r="K220" s="190">
        <v>200000</v>
      </c>
      <c r="L220" s="81" t="s">
        <v>216</v>
      </c>
    </row>
    <row r="221" spans="1:12" s="59" customFormat="1">
      <c r="A221" s="196">
        <v>215</v>
      </c>
      <c r="B221" s="164"/>
      <c r="C221" s="160" t="s">
        <v>122</v>
      </c>
      <c r="D221" s="174" t="s">
        <v>125</v>
      </c>
      <c r="E221" s="80"/>
      <c r="F221" s="80"/>
      <c r="G221" s="178" t="s">
        <v>124</v>
      </c>
      <c r="H221" s="79"/>
      <c r="I221" s="182" t="s">
        <v>129</v>
      </c>
      <c r="J221" s="186" t="s">
        <v>77</v>
      </c>
      <c r="K221" s="189">
        <v>10000</v>
      </c>
      <c r="L221" s="81" t="s">
        <v>216</v>
      </c>
    </row>
    <row r="222" spans="1:12" s="59" customFormat="1">
      <c r="A222" s="194">
        <v>216</v>
      </c>
      <c r="B222" s="171">
        <v>43544</v>
      </c>
      <c r="C222" s="161" t="s">
        <v>122</v>
      </c>
      <c r="D222" s="175" t="s">
        <v>125</v>
      </c>
      <c r="E222" s="85"/>
      <c r="F222" s="85"/>
      <c r="G222" s="179" t="s">
        <v>124</v>
      </c>
      <c r="H222" s="84"/>
      <c r="I222" s="183" t="s">
        <v>130</v>
      </c>
      <c r="J222" s="187" t="s">
        <v>78</v>
      </c>
      <c r="K222" s="190">
        <v>5000</v>
      </c>
      <c r="L222" s="81" t="s">
        <v>216</v>
      </c>
    </row>
    <row r="223" spans="1:12" s="59" customFormat="1">
      <c r="A223" s="196">
        <v>217</v>
      </c>
      <c r="B223" s="168"/>
      <c r="C223" s="160" t="s">
        <v>122</v>
      </c>
      <c r="D223" s="174" t="s">
        <v>125</v>
      </c>
      <c r="E223" s="80"/>
      <c r="F223" s="80"/>
      <c r="G223" s="178" t="s">
        <v>124</v>
      </c>
      <c r="H223" s="79"/>
      <c r="I223" s="182" t="s">
        <v>137</v>
      </c>
      <c r="J223" s="186" t="s">
        <v>78</v>
      </c>
      <c r="K223" s="189">
        <v>10000</v>
      </c>
      <c r="L223" s="81" t="s">
        <v>216</v>
      </c>
    </row>
    <row r="224" spans="1:12" s="59" customFormat="1">
      <c r="A224" s="194">
        <v>218</v>
      </c>
      <c r="B224" s="167"/>
      <c r="C224" s="161" t="s">
        <v>122</v>
      </c>
      <c r="D224" s="175" t="s">
        <v>125</v>
      </c>
      <c r="E224" s="85"/>
      <c r="F224" s="85"/>
      <c r="G224" s="179" t="s">
        <v>124</v>
      </c>
      <c r="H224" s="84"/>
      <c r="I224" s="183" t="s">
        <v>232</v>
      </c>
      <c r="J224" s="187" t="s">
        <v>78</v>
      </c>
      <c r="K224" s="190">
        <v>10000</v>
      </c>
      <c r="L224" s="81" t="s">
        <v>216</v>
      </c>
    </row>
    <row r="225" spans="1:12" s="59" customFormat="1">
      <c r="A225" s="196">
        <v>219</v>
      </c>
      <c r="B225" s="168"/>
      <c r="C225" s="160" t="s">
        <v>122</v>
      </c>
      <c r="D225" s="174" t="s">
        <v>125</v>
      </c>
      <c r="E225" s="80"/>
      <c r="F225" s="80"/>
      <c r="G225" s="178" t="s">
        <v>124</v>
      </c>
      <c r="H225" s="79"/>
      <c r="I225" s="182" t="s">
        <v>139</v>
      </c>
      <c r="J225" s="186" t="s">
        <v>78</v>
      </c>
      <c r="K225" s="189">
        <v>3000</v>
      </c>
      <c r="L225" s="81" t="s">
        <v>216</v>
      </c>
    </row>
    <row r="226" spans="1:12" s="59" customFormat="1">
      <c r="A226" s="194">
        <v>220</v>
      </c>
      <c r="B226" s="167"/>
      <c r="C226" s="161" t="s">
        <v>122</v>
      </c>
      <c r="D226" s="175" t="s">
        <v>125</v>
      </c>
      <c r="E226" s="85"/>
      <c r="F226" s="85"/>
      <c r="G226" s="179" t="s">
        <v>124</v>
      </c>
      <c r="H226" s="84"/>
      <c r="I226" s="183" t="s">
        <v>140</v>
      </c>
      <c r="J226" s="187" t="s">
        <v>78</v>
      </c>
      <c r="K226" s="190">
        <v>5000</v>
      </c>
      <c r="L226" s="81" t="s">
        <v>216</v>
      </c>
    </row>
    <row r="227" spans="1:12" s="59" customFormat="1">
      <c r="A227" s="196">
        <v>221</v>
      </c>
      <c r="B227" s="168"/>
      <c r="C227" s="160" t="s">
        <v>122</v>
      </c>
      <c r="D227" s="174" t="s">
        <v>125</v>
      </c>
      <c r="E227" s="80"/>
      <c r="F227" s="80"/>
      <c r="G227" s="178" t="s">
        <v>124</v>
      </c>
      <c r="H227" s="79"/>
      <c r="I227" s="182" t="s">
        <v>141</v>
      </c>
      <c r="J227" s="186" t="s">
        <v>78</v>
      </c>
      <c r="K227" s="189">
        <v>2000</v>
      </c>
      <c r="L227" s="81" t="s">
        <v>216</v>
      </c>
    </row>
    <row r="228" spans="1:12" s="59" customFormat="1">
      <c r="A228" s="194">
        <v>222</v>
      </c>
      <c r="B228" s="167"/>
      <c r="C228" s="161" t="s">
        <v>122</v>
      </c>
      <c r="D228" s="175" t="s">
        <v>125</v>
      </c>
      <c r="E228" s="85"/>
      <c r="F228" s="85"/>
      <c r="G228" s="179" t="s">
        <v>124</v>
      </c>
      <c r="H228" s="84"/>
      <c r="I228" s="183" t="s">
        <v>142</v>
      </c>
      <c r="J228" s="187" t="s">
        <v>78</v>
      </c>
      <c r="K228" s="190">
        <v>30000</v>
      </c>
      <c r="L228" s="81" t="s">
        <v>216</v>
      </c>
    </row>
    <row r="229" spans="1:12" s="59" customFormat="1">
      <c r="A229" s="196">
        <v>223</v>
      </c>
      <c r="B229" s="168"/>
      <c r="C229" s="160" t="s">
        <v>122</v>
      </c>
      <c r="D229" s="174" t="s">
        <v>125</v>
      </c>
      <c r="E229" s="80"/>
      <c r="F229" s="80"/>
      <c r="G229" s="178" t="s">
        <v>124</v>
      </c>
      <c r="H229" s="79"/>
      <c r="I229" s="182" t="s">
        <v>130</v>
      </c>
      <c r="J229" s="186" t="s">
        <v>78</v>
      </c>
      <c r="K229" s="189">
        <v>20000</v>
      </c>
      <c r="L229" s="81" t="s">
        <v>216</v>
      </c>
    </row>
    <row r="230" spans="1:12" s="59" customFormat="1">
      <c r="A230" s="194">
        <v>224</v>
      </c>
      <c r="B230" s="167"/>
      <c r="C230" s="161" t="s">
        <v>122</v>
      </c>
      <c r="D230" s="175" t="s">
        <v>125</v>
      </c>
      <c r="E230" s="85"/>
      <c r="F230" s="85"/>
      <c r="G230" s="179" t="s">
        <v>124</v>
      </c>
      <c r="H230" s="84"/>
      <c r="I230" s="183" t="s">
        <v>126</v>
      </c>
      <c r="J230" s="187" t="s">
        <v>78</v>
      </c>
      <c r="K230" s="190">
        <v>2000</v>
      </c>
      <c r="L230" s="81" t="s">
        <v>216</v>
      </c>
    </row>
    <row r="231" spans="1:12" s="59" customFormat="1">
      <c r="A231" s="196">
        <v>225</v>
      </c>
      <c r="B231" s="168"/>
      <c r="C231" s="160" t="s">
        <v>122</v>
      </c>
      <c r="D231" s="174" t="s">
        <v>125</v>
      </c>
      <c r="E231" s="80"/>
      <c r="F231" s="80"/>
      <c r="G231" s="178" t="s">
        <v>124</v>
      </c>
      <c r="H231" s="79"/>
      <c r="I231" s="182" t="s">
        <v>161</v>
      </c>
      <c r="J231" s="186" t="s">
        <v>78</v>
      </c>
      <c r="K231" s="189">
        <v>5000</v>
      </c>
      <c r="L231" s="81" t="s">
        <v>216</v>
      </c>
    </row>
    <row r="232" spans="1:12" s="59" customFormat="1">
      <c r="A232" s="194">
        <v>226</v>
      </c>
      <c r="B232" s="167"/>
      <c r="C232" s="161" t="s">
        <v>122</v>
      </c>
      <c r="D232" s="175" t="s">
        <v>125</v>
      </c>
      <c r="E232" s="85"/>
      <c r="F232" s="85"/>
      <c r="G232" s="179" t="s">
        <v>124</v>
      </c>
      <c r="H232" s="84"/>
      <c r="I232" s="183" t="s">
        <v>126</v>
      </c>
      <c r="J232" s="187" t="s">
        <v>78</v>
      </c>
      <c r="K232" s="190">
        <v>2000</v>
      </c>
      <c r="L232" s="81" t="s">
        <v>216</v>
      </c>
    </row>
    <row r="233" spans="1:12" s="59" customFormat="1">
      <c r="A233" s="196">
        <v>227</v>
      </c>
      <c r="B233" s="168"/>
      <c r="C233" s="160" t="s">
        <v>122</v>
      </c>
      <c r="D233" s="174" t="s">
        <v>125</v>
      </c>
      <c r="E233" s="80"/>
      <c r="F233" s="80"/>
      <c r="G233" s="178" t="s">
        <v>124</v>
      </c>
      <c r="H233" s="79"/>
      <c r="I233" s="182" t="s">
        <v>143</v>
      </c>
      <c r="J233" s="186" t="s">
        <v>78</v>
      </c>
      <c r="K233" s="189">
        <v>10000</v>
      </c>
      <c r="L233" s="81" t="s">
        <v>216</v>
      </c>
    </row>
    <row r="234" spans="1:12" s="59" customFormat="1">
      <c r="A234" s="194">
        <v>228</v>
      </c>
      <c r="B234" s="167"/>
      <c r="C234" s="161" t="s">
        <v>122</v>
      </c>
      <c r="D234" s="175" t="s">
        <v>125</v>
      </c>
      <c r="E234" s="85"/>
      <c r="F234" s="85"/>
      <c r="G234" s="179" t="s">
        <v>124</v>
      </c>
      <c r="H234" s="84"/>
      <c r="I234" s="183" t="s">
        <v>148</v>
      </c>
      <c r="J234" s="187" t="s">
        <v>78</v>
      </c>
      <c r="K234" s="190">
        <v>3000</v>
      </c>
      <c r="L234" s="81" t="s">
        <v>216</v>
      </c>
    </row>
    <row r="235" spans="1:12" s="59" customFormat="1">
      <c r="A235" s="196">
        <v>229</v>
      </c>
      <c r="B235" s="168"/>
      <c r="C235" s="160" t="s">
        <v>122</v>
      </c>
      <c r="D235" s="174" t="s">
        <v>125</v>
      </c>
      <c r="E235" s="80"/>
      <c r="F235" s="80"/>
      <c r="G235" s="178" t="s">
        <v>124</v>
      </c>
      <c r="H235" s="79"/>
      <c r="I235" s="182" t="s">
        <v>148</v>
      </c>
      <c r="J235" s="186" t="s">
        <v>78</v>
      </c>
      <c r="K235" s="189">
        <v>10000</v>
      </c>
      <c r="L235" s="81" t="s">
        <v>216</v>
      </c>
    </row>
    <row r="236" spans="1:12" s="59" customFormat="1">
      <c r="A236" s="194">
        <v>230</v>
      </c>
      <c r="B236" s="167"/>
      <c r="C236" s="161" t="s">
        <v>122</v>
      </c>
      <c r="D236" s="175" t="s">
        <v>125</v>
      </c>
      <c r="E236" s="85"/>
      <c r="F236" s="85"/>
      <c r="G236" s="179" t="s">
        <v>124</v>
      </c>
      <c r="H236" s="84"/>
      <c r="I236" s="183" t="s">
        <v>161</v>
      </c>
      <c r="J236" s="187" t="s">
        <v>78</v>
      </c>
      <c r="K236" s="190">
        <v>20000</v>
      </c>
      <c r="L236" s="81" t="s">
        <v>216</v>
      </c>
    </row>
    <row r="237" spans="1:12" s="59" customFormat="1">
      <c r="A237" s="196">
        <v>231</v>
      </c>
      <c r="B237" s="168"/>
      <c r="C237" s="160" t="s">
        <v>122</v>
      </c>
      <c r="D237" s="174" t="s">
        <v>125</v>
      </c>
      <c r="E237" s="80"/>
      <c r="F237" s="80"/>
      <c r="G237" s="178" t="s">
        <v>124</v>
      </c>
      <c r="H237" s="79"/>
      <c r="I237" s="182" t="s">
        <v>145</v>
      </c>
      <c r="J237" s="186" t="s">
        <v>78</v>
      </c>
      <c r="K237" s="189">
        <v>10000</v>
      </c>
      <c r="L237" s="81" t="s">
        <v>216</v>
      </c>
    </row>
    <row r="238" spans="1:12" s="59" customFormat="1">
      <c r="A238" s="194">
        <v>232</v>
      </c>
      <c r="B238" s="167"/>
      <c r="C238" s="161" t="s">
        <v>122</v>
      </c>
      <c r="D238" s="175" t="s">
        <v>125</v>
      </c>
      <c r="E238" s="85"/>
      <c r="F238" s="85"/>
      <c r="G238" s="179" t="s">
        <v>124</v>
      </c>
      <c r="H238" s="84"/>
      <c r="I238" s="183" t="s">
        <v>158</v>
      </c>
      <c r="J238" s="187" t="s">
        <v>78</v>
      </c>
      <c r="K238" s="190">
        <v>10000</v>
      </c>
      <c r="L238" s="81" t="s">
        <v>216</v>
      </c>
    </row>
    <row r="239" spans="1:12" s="59" customFormat="1">
      <c r="A239" s="196">
        <v>233</v>
      </c>
      <c r="B239" s="164"/>
      <c r="C239" s="160" t="s">
        <v>122</v>
      </c>
      <c r="D239" s="174" t="s">
        <v>125</v>
      </c>
      <c r="E239" s="80"/>
      <c r="F239" s="80"/>
      <c r="G239" s="178" t="s">
        <v>124</v>
      </c>
      <c r="H239" s="79"/>
      <c r="I239" s="182" t="s">
        <v>136</v>
      </c>
      <c r="J239" s="186" t="s">
        <v>78</v>
      </c>
      <c r="K239" s="189">
        <v>5000</v>
      </c>
      <c r="L239" s="81" t="s">
        <v>216</v>
      </c>
    </row>
    <row r="240" spans="1:12" s="59" customFormat="1">
      <c r="A240" s="194">
        <v>234</v>
      </c>
      <c r="B240" s="169">
        <v>43545</v>
      </c>
      <c r="C240" s="161" t="s">
        <v>122</v>
      </c>
      <c r="D240" s="175" t="s">
        <v>123</v>
      </c>
      <c r="E240" s="85"/>
      <c r="F240" s="85"/>
      <c r="G240" s="179" t="s">
        <v>124</v>
      </c>
      <c r="H240" s="84"/>
      <c r="I240" s="183" t="s">
        <v>171</v>
      </c>
      <c r="J240" s="187" t="s">
        <v>78</v>
      </c>
      <c r="K240" s="190">
        <v>84860</v>
      </c>
      <c r="L240" s="81" t="s">
        <v>216</v>
      </c>
    </row>
    <row r="241" spans="1:12" s="59" customFormat="1">
      <c r="A241" s="196">
        <v>235</v>
      </c>
      <c r="B241" s="170">
        <v>43549</v>
      </c>
      <c r="C241" s="160" t="s">
        <v>122</v>
      </c>
      <c r="D241" s="174" t="s">
        <v>125</v>
      </c>
      <c r="E241" s="80"/>
      <c r="F241" s="80"/>
      <c r="G241" s="178" t="s">
        <v>124</v>
      </c>
      <c r="H241" s="79"/>
      <c r="I241" s="182" t="s">
        <v>158</v>
      </c>
      <c r="J241" s="186" t="s">
        <v>78</v>
      </c>
      <c r="K241" s="189">
        <v>10000</v>
      </c>
      <c r="L241" s="81" t="s">
        <v>216</v>
      </c>
    </row>
    <row r="242" spans="1:12" s="59" customFormat="1">
      <c r="A242" s="194">
        <v>236</v>
      </c>
      <c r="B242" s="171">
        <v>43550</v>
      </c>
      <c r="C242" s="161" t="s">
        <v>122</v>
      </c>
      <c r="D242" s="175" t="s">
        <v>125</v>
      </c>
      <c r="E242" s="85"/>
      <c r="F242" s="85"/>
      <c r="G242" s="179" t="s">
        <v>124</v>
      </c>
      <c r="H242" s="84"/>
      <c r="I242" s="183" t="s">
        <v>137</v>
      </c>
      <c r="J242" s="187" t="s">
        <v>78</v>
      </c>
      <c r="K242" s="190">
        <v>10000</v>
      </c>
      <c r="L242" s="81" t="s">
        <v>216</v>
      </c>
    </row>
    <row r="243" spans="1:12" s="59" customFormat="1">
      <c r="A243" s="196">
        <v>237</v>
      </c>
      <c r="B243" s="168"/>
      <c r="C243" s="160" t="s">
        <v>122</v>
      </c>
      <c r="D243" s="174" t="s">
        <v>125</v>
      </c>
      <c r="E243" s="80"/>
      <c r="F243" s="80"/>
      <c r="G243" s="178" t="s">
        <v>124</v>
      </c>
      <c r="H243" s="79"/>
      <c r="I243" s="182" t="s">
        <v>234</v>
      </c>
      <c r="J243" s="186" t="s">
        <v>78</v>
      </c>
      <c r="K243" s="189">
        <v>5000</v>
      </c>
      <c r="L243" s="81" t="s">
        <v>216</v>
      </c>
    </row>
    <row r="244" spans="1:12" s="59" customFormat="1">
      <c r="A244" s="194">
        <v>238</v>
      </c>
      <c r="B244" s="167"/>
      <c r="C244" s="161" t="s">
        <v>122</v>
      </c>
      <c r="D244" s="175" t="s">
        <v>125</v>
      </c>
      <c r="E244" s="85"/>
      <c r="F244" s="85"/>
      <c r="G244" s="179" t="s">
        <v>124</v>
      </c>
      <c r="H244" s="84"/>
      <c r="I244" s="183" t="s">
        <v>140</v>
      </c>
      <c r="J244" s="187" t="s">
        <v>78</v>
      </c>
      <c r="K244" s="190">
        <v>10000</v>
      </c>
      <c r="L244" s="81" t="s">
        <v>216</v>
      </c>
    </row>
    <row r="245" spans="1:12" s="59" customFormat="1">
      <c r="A245" s="196">
        <v>239</v>
      </c>
      <c r="B245" s="168"/>
      <c r="C245" s="160" t="s">
        <v>122</v>
      </c>
      <c r="D245" s="174" t="s">
        <v>125</v>
      </c>
      <c r="E245" s="80"/>
      <c r="F245" s="80"/>
      <c r="G245" s="178" t="s">
        <v>124</v>
      </c>
      <c r="H245" s="79"/>
      <c r="I245" s="182" t="s">
        <v>130</v>
      </c>
      <c r="J245" s="186" t="s">
        <v>78</v>
      </c>
      <c r="K245" s="189">
        <v>10000</v>
      </c>
      <c r="L245" s="81" t="s">
        <v>216</v>
      </c>
    </row>
    <row r="246" spans="1:12" s="59" customFormat="1">
      <c r="A246" s="194">
        <v>240</v>
      </c>
      <c r="B246" s="167"/>
      <c r="C246" s="161" t="s">
        <v>122</v>
      </c>
      <c r="D246" s="175" t="s">
        <v>125</v>
      </c>
      <c r="E246" s="85"/>
      <c r="F246" s="85"/>
      <c r="G246" s="179" t="s">
        <v>124</v>
      </c>
      <c r="H246" s="84"/>
      <c r="I246" s="183" t="s">
        <v>157</v>
      </c>
      <c r="J246" s="187" t="s">
        <v>78</v>
      </c>
      <c r="K246" s="190">
        <v>5000</v>
      </c>
      <c r="L246" s="81" t="s">
        <v>216</v>
      </c>
    </row>
    <row r="247" spans="1:12" s="59" customFormat="1">
      <c r="A247" s="196">
        <v>241</v>
      </c>
      <c r="B247" s="168"/>
      <c r="C247" s="160" t="s">
        <v>122</v>
      </c>
      <c r="D247" s="174" t="s">
        <v>125</v>
      </c>
      <c r="E247" s="80"/>
      <c r="F247" s="80"/>
      <c r="G247" s="178" t="s">
        <v>124</v>
      </c>
      <c r="H247" s="79"/>
      <c r="I247" s="182" t="s">
        <v>144</v>
      </c>
      <c r="J247" s="186" t="s">
        <v>78</v>
      </c>
      <c r="K247" s="189">
        <v>10000</v>
      </c>
      <c r="L247" s="81" t="s">
        <v>216</v>
      </c>
    </row>
    <row r="248" spans="1:12" s="59" customFormat="1">
      <c r="A248" s="194">
        <v>242</v>
      </c>
      <c r="B248" s="167"/>
      <c r="C248" s="161" t="s">
        <v>122</v>
      </c>
      <c r="D248" s="175" t="s">
        <v>125</v>
      </c>
      <c r="E248" s="85"/>
      <c r="F248" s="85"/>
      <c r="G248" s="179" t="s">
        <v>124</v>
      </c>
      <c r="H248" s="84"/>
      <c r="I248" s="183" t="s">
        <v>144</v>
      </c>
      <c r="J248" s="187" t="s">
        <v>78</v>
      </c>
      <c r="K248" s="190">
        <v>10000</v>
      </c>
      <c r="L248" s="81" t="s">
        <v>216</v>
      </c>
    </row>
    <row r="249" spans="1:12" s="59" customFormat="1">
      <c r="A249" s="196">
        <v>243</v>
      </c>
      <c r="B249" s="168"/>
      <c r="C249" s="160" t="s">
        <v>122</v>
      </c>
      <c r="D249" s="174" t="s">
        <v>125</v>
      </c>
      <c r="E249" s="80"/>
      <c r="F249" s="80"/>
      <c r="G249" s="178" t="s">
        <v>124</v>
      </c>
      <c r="H249" s="79"/>
      <c r="I249" s="182" t="s">
        <v>150</v>
      </c>
      <c r="J249" s="186" t="s">
        <v>78</v>
      </c>
      <c r="K249" s="189">
        <v>10000</v>
      </c>
      <c r="L249" s="81" t="s">
        <v>216</v>
      </c>
    </row>
    <row r="250" spans="1:12" s="59" customFormat="1">
      <c r="A250" s="194">
        <v>244</v>
      </c>
      <c r="B250" s="167"/>
      <c r="C250" s="161" t="s">
        <v>122</v>
      </c>
      <c r="D250" s="175" t="s">
        <v>125</v>
      </c>
      <c r="E250" s="85"/>
      <c r="F250" s="85"/>
      <c r="G250" s="179" t="s">
        <v>124</v>
      </c>
      <c r="H250" s="84"/>
      <c r="I250" s="183" t="s">
        <v>145</v>
      </c>
      <c r="J250" s="187" t="s">
        <v>78</v>
      </c>
      <c r="K250" s="190">
        <v>30000</v>
      </c>
      <c r="L250" s="81" t="s">
        <v>216</v>
      </c>
    </row>
    <row r="251" spans="1:12" s="59" customFormat="1">
      <c r="A251" s="196">
        <v>245</v>
      </c>
      <c r="B251" s="168"/>
      <c r="C251" s="160" t="s">
        <v>122</v>
      </c>
      <c r="D251" s="174" t="s">
        <v>125</v>
      </c>
      <c r="E251" s="80"/>
      <c r="F251" s="80"/>
      <c r="G251" s="178" t="s">
        <v>124</v>
      </c>
      <c r="H251" s="79"/>
      <c r="I251" s="182" t="s">
        <v>149</v>
      </c>
      <c r="J251" s="186" t="s">
        <v>78</v>
      </c>
      <c r="K251" s="189">
        <v>10000</v>
      </c>
      <c r="L251" s="81" t="s">
        <v>216</v>
      </c>
    </row>
    <row r="252" spans="1:12" s="59" customFormat="1">
      <c r="A252" s="194">
        <v>246</v>
      </c>
      <c r="B252" s="167"/>
      <c r="C252" s="161" t="s">
        <v>122</v>
      </c>
      <c r="D252" s="175" t="s">
        <v>125</v>
      </c>
      <c r="E252" s="85"/>
      <c r="F252" s="85"/>
      <c r="G252" s="179" t="s">
        <v>124</v>
      </c>
      <c r="H252" s="84"/>
      <c r="I252" s="183" t="s">
        <v>133</v>
      </c>
      <c r="J252" s="187" t="s">
        <v>78</v>
      </c>
      <c r="K252" s="190">
        <v>10000</v>
      </c>
      <c r="L252" s="81" t="s">
        <v>216</v>
      </c>
    </row>
    <row r="253" spans="1:12" s="59" customFormat="1">
      <c r="A253" s="196">
        <v>247</v>
      </c>
      <c r="B253" s="168"/>
      <c r="C253" s="160" t="s">
        <v>122</v>
      </c>
      <c r="D253" s="174" t="s">
        <v>125</v>
      </c>
      <c r="E253" s="80"/>
      <c r="F253" s="80"/>
      <c r="G253" s="178" t="s">
        <v>124</v>
      </c>
      <c r="H253" s="79"/>
      <c r="I253" s="182" t="s">
        <v>150</v>
      </c>
      <c r="J253" s="186" t="s">
        <v>78</v>
      </c>
      <c r="K253" s="189">
        <v>2000</v>
      </c>
      <c r="L253" s="81" t="s">
        <v>216</v>
      </c>
    </row>
    <row r="254" spans="1:12" s="59" customFormat="1">
      <c r="A254" s="194">
        <v>248</v>
      </c>
      <c r="B254" s="167"/>
      <c r="C254" s="161" t="s">
        <v>122</v>
      </c>
      <c r="D254" s="175" t="s">
        <v>125</v>
      </c>
      <c r="E254" s="85"/>
      <c r="F254" s="85"/>
      <c r="G254" s="179" t="s">
        <v>124</v>
      </c>
      <c r="H254" s="84"/>
      <c r="I254" s="183" t="s">
        <v>137</v>
      </c>
      <c r="J254" s="187" t="s">
        <v>78</v>
      </c>
      <c r="K254" s="190">
        <v>10000</v>
      </c>
      <c r="L254" s="81" t="s">
        <v>216</v>
      </c>
    </row>
    <row r="255" spans="1:12" s="59" customFormat="1">
      <c r="A255" s="196">
        <v>249</v>
      </c>
      <c r="B255" s="168"/>
      <c r="C255" s="160" t="s">
        <v>122</v>
      </c>
      <c r="D255" s="174" t="s">
        <v>125</v>
      </c>
      <c r="E255" s="80"/>
      <c r="F255" s="80"/>
      <c r="G255" s="178" t="s">
        <v>124</v>
      </c>
      <c r="H255" s="79"/>
      <c r="I255" s="182" t="s">
        <v>130</v>
      </c>
      <c r="J255" s="186" t="s">
        <v>78</v>
      </c>
      <c r="K255" s="189">
        <v>10000</v>
      </c>
      <c r="L255" s="81" t="s">
        <v>216</v>
      </c>
    </row>
    <row r="256" spans="1:12" s="59" customFormat="1">
      <c r="A256" s="194">
        <v>250</v>
      </c>
      <c r="B256" s="167"/>
      <c r="C256" s="161" t="s">
        <v>122</v>
      </c>
      <c r="D256" s="175" t="s">
        <v>125</v>
      </c>
      <c r="E256" s="85"/>
      <c r="F256" s="85"/>
      <c r="G256" s="179" t="s">
        <v>124</v>
      </c>
      <c r="H256" s="84"/>
      <c r="I256" s="183" t="s">
        <v>160</v>
      </c>
      <c r="J256" s="187" t="s">
        <v>78</v>
      </c>
      <c r="K256" s="190">
        <v>30000</v>
      </c>
      <c r="L256" s="81" t="s">
        <v>216</v>
      </c>
    </row>
    <row r="257" spans="1:12" s="59" customFormat="1">
      <c r="A257" s="196">
        <v>251</v>
      </c>
      <c r="B257" s="168"/>
      <c r="C257" s="160" t="s">
        <v>122</v>
      </c>
      <c r="D257" s="174" t="s">
        <v>125</v>
      </c>
      <c r="E257" s="80"/>
      <c r="F257" s="80"/>
      <c r="G257" s="178" t="s">
        <v>124</v>
      </c>
      <c r="H257" s="79"/>
      <c r="I257" s="182" t="s">
        <v>137</v>
      </c>
      <c r="J257" s="186" t="s">
        <v>78</v>
      </c>
      <c r="K257" s="189">
        <v>10000</v>
      </c>
      <c r="L257" s="81" t="s">
        <v>216</v>
      </c>
    </row>
    <row r="258" spans="1:12" s="59" customFormat="1">
      <c r="A258" s="194">
        <v>252</v>
      </c>
      <c r="B258" s="167"/>
      <c r="C258" s="161" t="s">
        <v>122</v>
      </c>
      <c r="D258" s="175" t="s">
        <v>125</v>
      </c>
      <c r="E258" s="85"/>
      <c r="F258" s="85"/>
      <c r="G258" s="179" t="s">
        <v>124</v>
      </c>
      <c r="H258" s="84"/>
      <c r="I258" s="183" t="s">
        <v>164</v>
      </c>
      <c r="J258" s="187" t="s">
        <v>78</v>
      </c>
      <c r="K258" s="190">
        <v>10000</v>
      </c>
      <c r="L258" s="81" t="s">
        <v>216</v>
      </c>
    </row>
    <row r="259" spans="1:12" s="59" customFormat="1">
      <c r="A259" s="196">
        <v>253</v>
      </c>
      <c r="B259" s="168"/>
      <c r="C259" s="160" t="s">
        <v>122</v>
      </c>
      <c r="D259" s="174" t="s">
        <v>125</v>
      </c>
      <c r="E259" s="80"/>
      <c r="F259" s="80"/>
      <c r="G259" s="178" t="s">
        <v>124</v>
      </c>
      <c r="H259" s="79"/>
      <c r="I259" s="182" t="s">
        <v>139</v>
      </c>
      <c r="J259" s="186" t="s">
        <v>78</v>
      </c>
      <c r="K259" s="189">
        <v>20000</v>
      </c>
      <c r="L259" s="81" t="s">
        <v>216</v>
      </c>
    </row>
    <row r="260" spans="1:12" s="59" customFormat="1">
      <c r="A260" s="194">
        <v>254</v>
      </c>
      <c r="B260" s="167"/>
      <c r="C260" s="161" t="s">
        <v>122</v>
      </c>
      <c r="D260" s="175" t="s">
        <v>125</v>
      </c>
      <c r="E260" s="85"/>
      <c r="F260" s="85"/>
      <c r="G260" s="179" t="s">
        <v>124</v>
      </c>
      <c r="H260" s="84"/>
      <c r="I260" s="183" t="s">
        <v>137</v>
      </c>
      <c r="J260" s="187" t="s">
        <v>78</v>
      </c>
      <c r="K260" s="190">
        <v>30000</v>
      </c>
      <c r="L260" s="81" t="s">
        <v>216</v>
      </c>
    </row>
    <row r="261" spans="1:12" s="59" customFormat="1">
      <c r="A261" s="196">
        <v>255</v>
      </c>
      <c r="B261" s="168"/>
      <c r="C261" s="160" t="s">
        <v>122</v>
      </c>
      <c r="D261" s="174" t="s">
        <v>125</v>
      </c>
      <c r="E261" s="80"/>
      <c r="F261" s="80"/>
      <c r="G261" s="178" t="s">
        <v>124</v>
      </c>
      <c r="H261" s="79"/>
      <c r="I261" s="182" t="s">
        <v>144</v>
      </c>
      <c r="J261" s="186" t="s">
        <v>78</v>
      </c>
      <c r="K261" s="189">
        <v>5000</v>
      </c>
      <c r="L261" s="81" t="s">
        <v>216</v>
      </c>
    </row>
    <row r="262" spans="1:12" s="59" customFormat="1">
      <c r="A262" s="194">
        <v>256</v>
      </c>
      <c r="B262" s="167"/>
      <c r="C262" s="161" t="s">
        <v>122</v>
      </c>
      <c r="D262" s="175" t="s">
        <v>125</v>
      </c>
      <c r="E262" s="85"/>
      <c r="F262" s="85"/>
      <c r="G262" s="179" t="s">
        <v>124</v>
      </c>
      <c r="H262" s="84"/>
      <c r="I262" s="183" t="s">
        <v>140</v>
      </c>
      <c r="J262" s="187" t="s">
        <v>78</v>
      </c>
      <c r="K262" s="190">
        <v>5000</v>
      </c>
      <c r="L262" s="81" t="s">
        <v>216</v>
      </c>
    </row>
    <row r="263" spans="1:12" s="59" customFormat="1">
      <c r="A263" s="196">
        <v>257</v>
      </c>
      <c r="B263" s="168"/>
      <c r="C263" s="160" t="s">
        <v>122</v>
      </c>
      <c r="D263" s="174" t="s">
        <v>125</v>
      </c>
      <c r="E263" s="80"/>
      <c r="F263" s="80"/>
      <c r="G263" s="178" t="s">
        <v>124</v>
      </c>
      <c r="H263" s="79"/>
      <c r="I263" s="182" t="s">
        <v>149</v>
      </c>
      <c r="J263" s="186" t="s">
        <v>78</v>
      </c>
      <c r="K263" s="189">
        <v>10000</v>
      </c>
      <c r="L263" s="81" t="s">
        <v>216</v>
      </c>
    </row>
    <row r="264" spans="1:12" s="59" customFormat="1">
      <c r="A264" s="194">
        <v>258</v>
      </c>
      <c r="B264" s="167"/>
      <c r="C264" s="161" t="s">
        <v>122</v>
      </c>
      <c r="D264" s="175" t="s">
        <v>125</v>
      </c>
      <c r="E264" s="85"/>
      <c r="F264" s="85"/>
      <c r="G264" s="179" t="s">
        <v>124</v>
      </c>
      <c r="H264" s="84"/>
      <c r="I264" s="183" t="s">
        <v>155</v>
      </c>
      <c r="J264" s="187" t="s">
        <v>78</v>
      </c>
      <c r="K264" s="190">
        <v>5000</v>
      </c>
      <c r="L264" s="81" t="s">
        <v>216</v>
      </c>
    </row>
    <row r="265" spans="1:12" s="59" customFormat="1">
      <c r="A265" s="196">
        <v>259</v>
      </c>
      <c r="B265" s="168"/>
      <c r="C265" s="160" t="s">
        <v>122</v>
      </c>
      <c r="D265" s="174" t="s">
        <v>125</v>
      </c>
      <c r="E265" s="80"/>
      <c r="F265" s="80"/>
      <c r="G265" s="178" t="s">
        <v>124</v>
      </c>
      <c r="H265" s="79"/>
      <c r="I265" s="182" t="s">
        <v>126</v>
      </c>
      <c r="J265" s="186" t="s">
        <v>78</v>
      </c>
      <c r="K265" s="189">
        <v>5000</v>
      </c>
      <c r="L265" s="81" t="s">
        <v>216</v>
      </c>
    </row>
    <row r="266" spans="1:12" s="59" customFormat="1">
      <c r="A266" s="194">
        <v>260</v>
      </c>
      <c r="B266" s="167"/>
      <c r="C266" s="161" t="s">
        <v>122</v>
      </c>
      <c r="D266" s="175" t="s">
        <v>125</v>
      </c>
      <c r="E266" s="85"/>
      <c r="F266" s="85"/>
      <c r="G266" s="179" t="s">
        <v>124</v>
      </c>
      <c r="H266" s="84"/>
      <c r="I266" s="183" t="s">
        <v>129</v>
      </c>
      <c r="J266" s="187" t="s">
        <v>78</v>
      </c>
      <c r="K266" s="190">
        <v>5000</v>
      </c>
      <c r="L266" s="81" t="s">
        <v>216</v>
      </c>
    </row>
    <row r="267" spans="1:12" s="59" customFormat="1">
      <c r="A267" s="196">
        <v>261</v>
      </c>
      <c r="B267" s="168"/>
      <c r="C267" s="160" t="s">
        <v>122</v>
      </c>
      <c r="D267" s="174" t="s">
        <v>125</v>
      </c>
      <c r="E267" s="80"/>
      <c r="F267" s="80"/>
      <c r="G267" s="178" t="s">
        <v>124</v>
      </c>
      <c r="H267" s="79"/>
      <c r="I267" s="182" t="s">
        <v>233</v>
      </c>
      <c r="J267" s="186" t="s">
        <v>78</v>
      </c>
      <c r="K267" s="189">
        <v>10000</v>
      </c>
      <c r="L267" s="81" t="s">
        <v>216</v>
      </c>
    </row>
    <row r="268" spans="1:12" s="59" customFormat="1">
      <c r="A268" s="194">
        <v>262</v>
      </c>
      <c r="B268" s="167"/>
      <c r="C268" s="161" t="s">
        <v>122</v>
      </c>
      <c r="D268" s="175" t="s">
        <v>125</v>
      </c>
      <c r="E268" s="85"/>
      <c r="F268" s="85"/>
      <c r="G268" s="179" t="s">
        <v>124</v>
      </c>
      <c r="H268" s="84"/>
      <c r="I268" s="183" t="s">
        <v>137</v>
      </c>
      <c r="J268" s="187" t="s">
        <v>78</v>
      </c>
      <c r="K268" s="190">
        <v>10000</v>
      </c>
      <c r="L268" s="81" t="s">
        <v>216</v>
      </c>
    </row>
    <row r="269" spans="1:12" s="59" customFormat="1">
      <c r="A269" s="196">
        <v>263</v>
      </c>
      <c r="B269" s="168"/>
      <c r="C269" s="160" t="s">
        <v>122</v>
      </c>
      <c r="D269" s="174" t="s">
        <v>125</v>
      </c>
      <c r="E269" s="80"/>
      <c r="F269" s="80"/>
      <c r="G269" s="178" t="s">
        <v>124</v>
      </c>
      <c r="H269" s="79"/>
      <c r="I269" s="182" t="s">
        <v>137</v>
      </c>
      <c r="J269" s="186" t="s">
        <v>78</v>
      </c>
      <c r="K269" s="189">
        <v>10000</v>
      </c>
      <c r="L269" s="81" t="s">
        <v>216</v>
      </c>
    </row>
    <row r="270" spans="1:12" s="59" customFormat="1">
      <c r="A270" s="194">
        <v>264</v>
      </c>
      <c r="B270" s="167"/>
      <c r="C270" s="161" t="s">
        <v>122</v>
      </c>
      <c r="D270" s="175" t="s">
        <v>125</v>
      </c>
      <c r="E270" s="85"/>
      <c r="F270" s="85"/>
      <c r="G270" s="179" t="s">
        <v>124</v>
      </c>
      <c r="H270" s="84"/>
      <c r="I270" s="183" t="s">
        <v>129</v>
      </c>
      <c r="J270" s="187" t="s">
        <v>78</v>
      </c>
      <c r="K270" s="190">
        <v>5000</v>
      </c>
      <c r="L270" s="81" t="s">
        <v>216</v>
      </c>
    </row>
    <row r="271" spans="1:12" s="59" customFormat="1">
      <c r="A271" s="196">
        <v>265</v>
      </c>
      <c r="B271" s="168"/>
      <c r="C271" s="160" t="s">
        <v>122</v>
      </c>
      <c r="D271" s="174" t="s">
        <v>125</v>
      </c>
      <c r="E271" s="80"/>
      <c r="F271" s="80"/>
      <c r="G271" s="178" t="s">
        <v>124</v>
      </c>
      <c r="H271" s="79"/>
      <c r="I271" s="182" t="s">
        <v>129</v>
      </c>
      <c r="J271" s="186" t="s">
        <v>78</v>
      </c>
      <c r="K271" s="189">
        <v>2000</v>
      </c>
      <c r="L271" s="81" t="s">
        <v>216</v>
      </c>
    </row>
    <row r="272" spans="1:12" s="59" customFormat="1">
      <c r="A272" s="194">
        <v>266</v>
      </c>
      <c r="B272" s="167"/>
      <c r="C272" s="161" t="s">
        <v>122</v>
      </c>
      <c r="D272" s="175" t="s">
        <v>125</v>
      </c>
      <c r="E272" s="85"/>
      <c r="F272" s="85"/>
      <c r="G272" s="179" t="s">
        <v>124</v>
      </c>
      <c r="H272" s="84"/>
      <c r="I272" s="183" t="s">
        <v>149</v>
      </c>
      <c r="J272" s="187" t="s">
        <v>78</v>
      </c>
      <c r="K272" s="190">
        <v>5000</v>
      </c>
      <c r="L272" s="81" t="s">
        <v>216</v>
      </c>
    </row>
    <row r="273" spans="1:12" s="59" customFormat="1">
      <c r="A273" s="196">
        <v>267</v>
      </c>
      <c r="B273" s="168"/>
      <c r="C273" s="160" t="s">
        <v>122</v>
      </c>
      <c r="D273" s="174" t="s">
        <v>125</v>
      </c>
      <c r="E273" s="80"/>
      <c r="F273" s="80"/>
      <c r="G273" s="178" t="s">
        <v>124</v>
      </c>
      <c r="H273" s="79"/>
      <c r="I273" s="182" t="s">
        <v>130</v>
      </c>
      <c r="J273" s="186" t="s">
        <v>78</v>
      </c>
      <c r="K273" s="189">
        <v>10000</v>
      </c>
      <c r="L273" s="81" t="s">
        <v>216</v>
      </c>
    </row>
    <row r="274" spans="1:12" s="59" customFormat="1">
      <c r="A274" s="194">
        <v>268</v>
      </c>
      <c r="B274" s="167"/>
      <c r="C274" s="161" t="s">
        <v>122</v>
      </c>
      <c r="D274" s="175" t="s">
        <v>125</v>
      </c>
      <c r="E274" s="85"/>
      <c r="F274" s="85"/>
      <c r="G274" s="179" t="s">
        <v>124</v>
      </c>
      <c r="H274" s="84"/>
      <c r="I274" s="183" t="s">
        <v>149</v>
      </c>
      <c r="J274" s="187" t="s">
        <v>78</v>
      </c>
      <c r="K274" s="190">
        <v>10000</v>
      </c>
      <c r="L274" s="81" t="s">
        <v>216</v>
      </c>
    </row>
    <row r="275" spans="1:12" s="59" customFormat="1">
      <c r="A275" s="196">
        <v>269</v>
      </c>
      <c r="B275" s="168"/>
      <c r="C275" s="160" t="s">
        <v>122</v>
      </c>
      <c r="D275" s="174" t="s">
        <v>125</v>
      </c>
      <c r="E275" s="80"/>
      <c r="F275" s="80"/>
      <c r="G275" s="178" t="s">
        <v>124</v>
      </c>
      <c r="H275" s="79"/>
      <c r="I275" s="182" t="s">
        <v>130</v>
      </c>
      <c r="J275" s="186" t="s">
        <v>78</v>
      </c>
      <c r="K275" s="189">
        <v>2000</v>
      </c>
      <c r="L275" s="81" t="s">
        <v>216</v>
      </c>
    </row>
    <row r="276" spans="1:12" s="59" customFormat="1">
      <c r="A276" s="194">
        <v>270</v>
      </c>
      <c r="B276" s="167"/>
      <c r="C276" s="161" t="s">
        <v>122</v>
      </c>
      <c r="D276" s="175" t="s">
        <v>123</v>
      </c>
      <c r="E276" s="85"/>
      <c r="F276" s="85"/>
      <c r="G276" s="179" t="s">
        <v>124</v>
      </c>
      <c r="H276" s="84"/>
      <c r="I276" s="183" t="s">
        <v>169</v>
      </c>
      <c r="J276" s="187" t="s">
        <v>78</v>
      </c>
      <c r="K276" s="190">
        <v>50000</v>
      </c>
      <c r="L276" s="81" t="s">
        <v>216</v>
      </c>
    </row>
    <row r="277" spans="1:12" s="59" customFormat="1">
      <c r="A277" s="196">
        <v>271</v>
      </c>
      <c r="B277" s="168"/>
      <c r="C277" s="160" t="s">
        <v>122</v>
      </c>
      <c r="D277" s="174" t="s">
        <v>125</v>
      </c>
      <c r="E277" s="80"/>
      <c r="F277" s="80"/>
      <c r="G277" s="178" t="s">
        <v>124</v>
      </c>
      <c r="H277" s="79"/>
      <c r="I277" s="182" t="s">
        <v>153</v>
      </c>
      <c r="J277" s="186" t="s">
        <v>78</v>
      </c>
      <c r="K277" s="189">
        <v>30000</v>
      </c>
      <c r="L277" s="81" t="s">
        <v>216</v>
      </c>
    </row>
    <row r="278" spans="1:12" s="59" customFormat="1">
      <c r="A278" s="194">
        <v>272</v>
      </c>
      <c r="B278" s="167"/>
      <c r="C278" s="161" t="s">
        <v>122</v>
      </c>
      <c r="D278" s="175" t="s">
        <v>125</v>
      </c>
      <c r="E278" s="85"/>
      <c r="F278" s="85"/>
      <c r="G278" s="179" t="s">
        <v>124</v>
      </c>
      <c r="H278" s="84"/>
      <c r="I278" s="183" t="s">
        <v>137</v>
      </c>
      <c r="J278" s="187" t="s">
        <v>78</v>
      </c>
      <c r="K278" s="190">
        <v>2000</v>
      </c>
      <c r="L278" s="81" t="s">
        <v>216</v>
      </c>
    </row>
    <row r="279" spans="1:12" s="59" customFormat="1">
      <c r="A279" s="196">
        <v>273</v>
      </c>
      <c r="B279" s="168"/>
      <c r="C279" s="160" t="s">
        <v>122</v>
      </c>
      <c r="D279" s="174" t="s">
        <v>125</v>
      </c>
      <c r="E279" s="80"/>
      <c r="F279" s="80"/>
      <c r="G279" s="178" t="s">
        <v>124</v>
      </c>
      <c r="H279" s="79"/>
      <c r="I279" s="182" t="s">
        <v>149</v>
      </c>
      <c r="J279" s="186" t="s">
        <v>78</v>
      </c>
      <c r="K279" s="189">
        <v>10000</v>
      </c>
      <c r="L279" s="81" t="s">
        <v>216</v>
      </c>
    </row>
    <row r="280" spans="1:12" s="59" customFormat="1">
      <c r="A280" s="194">
        <v>274</v>
      </c>
      <c r="B280" s="167"/>
      <c r="C280" s="161" t="s">
        <v>122</v>
      </c>
      <c r="D280" s="175" t="s">
        <v>125</v>
      </c>
      <c r="E280" s="85"/>
      <c r="F280" s="85"/>
      <c r="G280" s="179" t="s">
        <v>124</v>
      </c>
      <c r="H280" s="84"/>
      <c r="I280" s="183" t="s">
        <v>141</v>
      </c>
      <c r="J280" s="187" t="s">
        <v>78</v>
      </c>
      <c r="K280" s="190">
        <v>5000</v>
      </c>
      <c r="L280" s="81" t="s">
        <v>216</v>
      </c>
    </row>
    <row r="281" spans="1:12" s="59" customFormat="1">
      <c r="A281" s="196">
        <v>275</v>
      </c>
      <c r="B281" s="168"/>
      <c r="C281" s="160" t="s">
        <v>122</v>
      </c>
      <c r="D281" s="174" t="s">
        <v>125</v>
      </c>
      <c r="E281" s="80"/>
      <c r="F281" s="80"/>
      <c r="G281" s="178" t="s">
        <v>124</v>
      </c>
      <c r="H281" s="79"/>
      <c r="I281" s="182" t="s">
        <v>129</v>
      </c>
      <c r="J281" s="186" t="s">
        <v>78</v>
      </c>
      <c r="K281" s="189">
        <v>5000</v>
      </c>
      <c r="L281" s="81" t="s">
        <v>216</v>
      </c>
    </row>
    <row r="282" spans="1:12" s="59" customFormat="1">
      <c r="A282" s="194">
        <v>276</v>
      </c>
      <c r="B282" s="167"/>
      <c r="C282" s="161" t="s">
        <v>122</v>
      </c>
      <c r="D282" s="175" t="s">
        <v>125</v>
      </c>
      <c r="E282" s="85"/>
      <c r="F282" s="85"/>
      <c r="G282" s="179" t="s">
        <v>124</v>
      </c>
      <c r="H282" s="84"/>
      <c r="I282" s="183" t="s">
        <v>129</v>
      </c>
      <c r="J282" s="187" t="s">
        <v>78</v>
      </c>
      <c r="K282" s="190">
        <v>20000</v>
      </c>
      <c r="L282" s="81" t="s">
        <v>216</v>
      </c>
    </row>
    <row r="283" spans="1:12" s="59" customFormat="1">
      <c r="A283" s="196">
        <v>277</v>
      </c>
      <c r="B283" s="168"/>
      <c r="C283" s="160" t="s">
        <v>122</v>
      </c>
      <c r="D283" s="174" t="s">
        <v>125</v>
      </c>
      <c r="E283" s="80"/>
      <c r="F283" s="80"/>
      <c r="G283" s="178" t="s">
        <v>124</v>
      </c>
      <c r="H283" s="79"/>
      <c r="I283" s="182" t="s">
        <v>149</v>
      </c>
      <c r="J283" s="186" t="s">
        <v>78</v>
      </c>
      <c r="K283" s="189">
        <v>20000</v>
      </c>
      <c r="L283" s="81" t="s">
        <v>216</v>
      </c>
    </row>
    <row r="284" spans="1:12" s="59" customFormat="1">
      <c r="A284" s="194">
        <v>278</v>
      </c>
      <c r="B284" s="167"/>
      <c r="C284" s="161" t="s">
        <v>122</v>
      </c>
      <c r="D284" s="175" t="s">
        <v>125</v>
      </c>
      <c r="E284" s="85"/>
      <c r="F284" s="85"/>
      <c r="G284" s="179" t="s">
        <v>124</v>
      </c>
      <c r="H284" s="84"/>
      <c r="I284" s="183" t="s">
        <v>142</v>
      </c>
      <c r="J284" s="187" t="s">
        <v>78</v>
      </c>
      <c r="K284" s="190">
        <v>10000</v>
      </c>
      <c r="L284" s="81" t="s">
        <v>216</v>
      </c>
    </row>
    <row r="285" spans="1:12" s="59" customFormat="1">
      <c r="A285" s="196">
        <v>279</v>
      </c>
      <c r="B285" s="168"/>
      <c r="C285" s="160" t="s">
        <v>122</v>
      </c>
      <c r="D285" s="174" t="s">
        <v>125</v>
      </c>
      <c r="E285" s="80"/>
      <c r="F285" s="80"/>
      <c r="G285" s="178" t="s">
        <v>124</v>
      </c>
      <c r="H285" s="79"/>
      <c r="I285" s="182" t="s">
        <v>135</v>
      </c>
      <c r="J285" s="186" t="s">
        <v>78</v>
      </c>
      <c r="K285" s="189">
        <v>10000</v>
      </c>
      <c r="L285" s="81" t="s">
        <v>216</v>
      </c>
    </row>
    <row r="286" spans="1:12" s="59" customFormat="1">
      <c r="A286" s="194">
        <v>280</v>
      </c>
      <c r="B286" s="167"/>
      <c r="C286" s="161" t="s">
        <v>122</v>
      </c>
      <c r="D286" s="175" t="s">
        <v>125</v>
      </c>
      <c r="E286" s="85"/>
      <c r="F286" s="85"/>
      <c r="G286" s="179" t="s">
        <v>124</v>
      </c>
      <c r="H286" s="84"/>
      <c r="I286" s="183" t="s">
        <v>137</v>
      </c>
      <c r="J286" s="187" t="s">
        <v>78</v>
      </c>
      <c r="K286" s="190">
        <v>2000</v>
      </c>
      <c r="L286" s="81" t="s">
        <v>216</v>
      </c>
    </row>
    <row r="287" spans="1:12" s="59" customFormat="1">
      <c r="A287" s="196">
        <v>281</v>
      </c>
      <c r="B287" s="168"/>
      <c r="C287" s="160" t="s">
        <v>122</v>
      </c>
      <c r="D287" s="174" t="s">
        <v>125</v>
      </c>
      <c r="E287" s="80"/>
      <c r="F287" s="80"/>
      <c r="G287" s="178" t="s">
        <v>124</v>
      </c>
      <c r="H287" s="79"/>
      <c r="I287" s="182" t="s">
        <v>146</v>
      </c>
      <c r="J287" s="186" t="s">
        <v>78</v>
      </c>
      <c r="K287" s="189">
        <v>5000</v>
      </c>
      <c r="L287" s="81" t="s">
        <v>216</v>
      </c>
    </row>
    <row r="288" spans="1:12" s="59" customFormat="1">
      <c r="A288" s="194">
        <v>282</v>
      </c>
      <c r="B288" s="167"/>
      <c r="C288" s="161" t="s">
        <v>122</v>
      </c>
      <c r="D288" s="175" t="s">
        <v>125</v>
      </c>
      <c r="E288" s="85"/>
      <c r="F288" s="85"/>
      <c r="G288" s="179" t="s">
        <v>124</v>
      </c>
      <c r="H288" s="84"/>
      <c r="I288" s="183" t="s">
        <v>147</v>
      </c>
      <c r="J288" s="187" t="s">
        <v>78</v>
      </c>
      <c r="K288" s="190">
        <v>10000</v>
      </c>
      <c r="L288" s="81" t="s">
        <v>216</v>
      </c>
    </row>
    <row r="289" spans="1:12" s="59" customFormat="1">
      <c r="A289" s="196">
        <v>283</v>
      </c>
      <c r="B289" s="168"/>
      <c r="C289" s="160" t="s">
        <v>122</v>
      </c>
      <c r="D289" s="174" t="s">
        <v>125</v>
      </c>
      <c r="E289" s="80"/>
      <c r="F289" s="80"/>
      <c r="G289" s="178" t="s">
        <v>124</v>
      </c>
      <c r="H289" s="79"/>
      <c r="I289" s="182" t="s">
        <v>131</v>
      </c>
      <c r="J289" s="186" t="s">
        <v>78</v>
      </c>
      <c r="K289" s="189">
        <v>5000</v>
      </c>
      <c r="L289" s="81" t="s">
        <v>216</v>
      </c>
    </row>
    <row r="290" spans="1:12" s="59" customFormat="1">
      <c r="A290" s="194">
        <v>284</v>
      </c>
      <c r="B290" s="167"/>
      <c r="C290" s="161" t="s">
        <v>122</v>
      </c>
      <c r="D290" s="175" t="s">
        <v>125</v>
      </c>
      <c r="E290" s="85"/>
      <c r="F290" s="85"/>
      <c r="G290" s="179" t="s">
        <v>124</v>
      </c>
      <c r="H290" s="84"/>
      <c r="I290" s="183" t="s">
        <v>129</v>
      </c>
      <c r="J290" s="187" t="s">
        <v>78</v>
      </c>
      <c r="K290" s="190">
        <v>5000</v>
      </c>
      <c r="L290" s="81" t="s">
        <v>216</v>
      </c>
    </row>
    <row r="291" spans="1:12" s="59" customFormat="1">
      <c r="A291" s="196">
        <v>285</v>
      </c>
      <c r="B291" s="168"/>
      <c r="C291" s="160" t="s">
        <v>122</v>
      </c>
      <c r="D291" s="174" t="s">
        <v>125</v>
      </c>
      <c r="E291" s="80"/>
      <c r="F291" s="80"/>
      <c r="G291" s="178" t="s">
        <v>124</v>
      </c>
      <c r="H291" s="79"/>
      <c r="I291" s="182" t="s">
        <v>134</v>
      </c>
      <c r="J291" s="186" t="s">
        <v>78</v>
      </c>
      <c r="K291" s="189">
        <v>10000</v>
      </c>
      <c r="L291" s="81" t="s">
        <v>216</v>
      </c>
    </row>
    <row r="292" spans="1:12" s="59" customFormat="1">
      <c r="A292" s="194">
        <v>286</v>
      </c>
      <c r="B292" s="167"/>
      <c r="C292" s="161" t="s">
        <v>122</v>
      </c>
      <c r="D292" s="175" t="s">
        <v>125</v>
      </c>
      <c r="E292" s="85"/>
      <c r="F292" s="85"/>
      <c r="G292" s="179" t="s">
        <v>124</v>
      </c>
      <c r="H292" s="84"/>
      <c r="I292" s="183" t="s">
        <v>126</v>
      </c>
      <c r="J292" s="187" t="s">
        <v>78</v>
      </c>
      <c r="K292" s="190">
        <v>20000</v>
      </c>
      <c r="L292" s="81" t="s">
        <v>216</v>
      </c>
    </row>
    <row r="293" spans="1:12" s="59" customFormat="1">
      <c r="A293" s="196">
        <v>287</v>
      </c>
      <c r="B293" s="168"/>
      <c r="C293" s="160" t="s">
        <v>122</v>
      </c>
      <c r="D293" s="174" t="s">
        <v>125</v>
      </c>
      <c r="E293" s="80"/>
      <c r="F293" s="80"/>
      <c r="G293" s="178" t="s">
        <v>124</v>
      </c>
      <c r="H293" s="79"/>
      <c r="I293" s="182" t="s">
        <v>128</v>
      </c>
      <c r="J293" s="186" t="s">
        <v>78</v>
      </c>
      <c r="K293" s="189">
        <v>10000</v>
      </c>
      <c r="L293" s="81" t="s">
        <v>216</v>
      </c>
    </row>
    <row r="294" spans="1:12" s="59" customFormat="1">
      <c r="A294" s="194">
        <v>288</v>
      </c>
      <c r="B294" s="167"/>
      <c r="C294" s="161" t="s">
        <v>122</v>
      </c>
      <c r="D294" s="175" t="s">
        <v>125</v>
      </c>
      <c r="E294" s="85"/>
      <c r="F294" s="85"/>
      <c r="G294" s="179" t="s">
        <v>124</v>
      </c>
      <c r="H294" s="84"/>
      <c r="I294" s="183" t="s">
        <v>134</v>
      </c>
      <c r="J294" s="187" t="s">
        <v>78</v>
      </c>
      <c r="K294" s="190">
        <v>10000</v>
      </c>
      <c r="L294" s="81" t="s">
        <v>216</v>
      </c>
    </row>
    <row r="295" spans="1:12" s="59" customFormat="1">
      <c r="A295" s="196">
        <v>289</v>
      </c>
      <c r="B295" s="168"/>
      <c r="C295" s="160" t="s">
        <v>122</v>
      </c>
      <c r="D295" s="174" t="s">
        <v>125</v>
      </c>
      <c r="E295" s="80"/>
      <c r="F295" s="80"/>
      <c r="G295" s="178" t="s">
        <v>124</v>
      </c>
      <c r="H295" s="79"/>
      <c r="I295" s="182" t="s">
        <v>137</v>
      </c>
      <c r="J295" s="186" t="s">
        <v>78</v>
      </c>
      <c r="K295" s="189">
        <v>10000</v>
      </c>
      <c r="L295" s="81" t="s">
        <v>216</v>
      </c>
    </row>
    <row r="296" spans="1:12" s="59" customFormat="1">
      <c r="A296" s="194">
        <v>290</v>
      </c>
      <c r="B296" s="167"/>
      <c r="C296" s="161" t="s">
        <v>122</v>
      </c>
      <c r="D296" s="175" t="s">
        <v>125</v>
      </c>
      <c r="E296" s="85"/>
      <c r="F296" s="85"/>
      <c r="G296" s="179" t="s">
        <v>124</v>
      </c>
      <c r="H296" s="84"/>
      <c r="I296" s="183" t="s">
        <v>129</v>
      </c>
      <c r="J296" s="187" t="s">
        <v>78</v>
      </c>
      <c r="K296" s="190">
        <v>10000</v>
      </c>
      <c r="L296" s="81" t="s">
        <v>216</v>
      </c>
    </row>
    <row r="297" spans="1:12" s="59" customFormat="1">
      <c r="A297" s="196">
        <v>291</v>
      </c>
      <c r="B297" s="168"/>
      <c r="C297" s="160" t="s">
        <v>122</v>
      </c>
      <c r="D297" s="174" t="s">
        <v>125</v>
      </c>
      <c r="E297" s="80"/>
      <c r="F297" s="80"/>
      <c r="G297" s="178" t="s">
        <v>124</v>
      </c>
      <c r="H297" s="79"/>
      <c r="I297" s="182" t="s">
        <v>129</v>
      </c>
      <c r="J297" s="186" t="s">
        <v>78</v>
      </c>
      <c r="K297" s="189">
        <v>20000</v>
      </c>
      <c r="L297" s="81" t="s">
        <v>216</v>
      </c>
    </row>
    <row r="298" spans="1:12" s="59" customFormat="1">
      <c r="A298" s="194">
        <v>292</v>
      </c>
      <c r="B298" s="167"/>
      <c r="C298" s="161" t="s">
        <v>122</v>
      </c>
      <c r="D298" s="175" t="s">
        <v>125</v>
      </c>
      <c r="E298" s="85"/>
      <c r="F298" s="85"/>
      <c r="G298" s="179" t="s">
        <v>124</v>
      </c>
      <c r="H298" s="84"/>
      <c r="I298" s="183" t="s">
        <v>138</v>
      </c>
      <c r="J298" s="187" t="s">
        <v>78</v>
      </c>
      <c r="K298" s="190">
        <v>2000</v>
      </c>
      <c r="L298" s="81" t="s">
        <v>216</v>
      </c>
    </row>
    <row r="299" spans="1:12" s="59" customFormat="1">
      <c r="A299" s="196">
        <v>293</v>
      </c>
      <c r="B299" s="168"/>
      <c r="C299" s="160" t="s">
        <v>122</v>
      </c>
      <c r="D299" s="174" t="s">
        <v>125</v>
      </c>
      <c r="E299" s="80"/>
      <c r="F299" s="80"/>
      <c r="G299" s="178" t="s">
        <v>124</v>
      </c>
      <c r="H299" s="79"/>
      <c r="I299" s="182" t="s">
        <v>150</v>
      </c>
      <c r="J299" s="186" t="s">
        <v>78</v>
      </c>
      <c r="K299" s="189">
        <v>10000</v>
      </c>
      <c r="L299" s="81" t="s">
        <v>216</v>
      </c>
    </row>
    <row r="300" spans="1:12" s="59" customFormat="1">
      <c r="A300" s="194">
        <v>294</v>
      </c>
      <c r="B300" s="167"/>
      <c r="C300" s="161" t="s">
        <v>122</v>
      </c>
      <c r="D300" s="175" t="s">
        <v>125</v>
      </c>
      <c r="E300" s="85"/>
      <c r="F300" s="85"/>
      <c r="G300" s="179" t="s">
        <v>124</v>
      </c>
      <c r="H300" s="84"/>
      <c r="I300" s="183" t="s">
        <v>133</v>
      </c>
      <c r="J300" s="187" t="s">
        <v>78</v>
      </c>
      <c r="K300" s="190">
        <v>10000</v>
      </c>
      <c r="L300" s="81" t="s">
        <v>216</v>
      </c>
    </row>
    <row r="301" spans="1:12" s="59" customFormat="1">
      <c r="A301" s="196">
        <v>295</v>
      </c>
      <c r="B301" s="164"/>
      <c r="C301" s="160" t="s">
        <v>122</v>
      </c>
      <c r="D301" s="174" t="s">
        <v>125</v>
      </c>
      <c r="E301" s="80"/>
      <c r="F301" s="80"/>
      <c r="G301" s="178" t="s">
        <v>124</v>
      </c>
      <c r="H301" s="79"/>
      <c r="I301" s="182" t="s">
        <v>129</v>
      </c>
      <c r="J301" s="186" t="s">
        <v>78</v>
      </c>
      <c r="K301" s="189">
        <v>10000</v>
      </c>
      <c r="L301" s="81" t="s">
        <v>216</v>
      </c>
    </row>
    <row r="302" spans="1:12" s="59" customFormat="1">
      <c r="A302" s="194">
        <v>296</v>
      </c>
      <c r="B302" s="171">
        <v>43556</v>
      </c>
      <c r="C302" s="161" t="s">
        <v>122</v>
      </c>
      <c r="D302" s="175" t="s">
        <v>125</v>
      </c>
      <c r="E302" s="85"/>
      <c r="F302" s="85"/>
      <c r="G302" s="179" t="s">
        <v>124</v>
      </c>
      <c r="H302" s="84"/>
      <c r="I302" s="183" t="s">
        <v>129</v>
      </c>
      <c r="J302" s="187" t="s">
        <v>78</v>
      </c>
      <c r="K302" s="190">
        <v>100000</v>
      </c>
      <c r="L302" s="81" t="s">
        <v>216</v>
      </c>
    </row>
    <row r="303" spans="1:12" s="59" customFormat="1">
      <c r="A303" s="196">
        <v>297</v>
      </c>
      <c r="B303" s="164"/>
      <c r="C303" s="160" t="s">
        <v>122</v>
      </c>
      <c r="D303" s="174" t="s">
        <v>125</v>
      </c>
      <c r="E303" s="80"/>
      <c r="F303" s="80"/>
      <c r="G303" s="178" t="s">
        <v>124</v>
      </c>
      <c r="H303" s="79"/>
      <c r="I303" s="182" t="s">
        <v>140</v>
      </c>
      <c r="J303" s="186" t="s">
        <v>78</v>
      </c>
      <c r="K303" s="189">
        <v>150000</v>
      </c>
      <c r="L303" s="81" t="s">
        <v>216</v>
      </c>
    </row>
    <row r="304" spans="1:12" s="59" customFormat="1">
      <c r="A304" s="194">
        <v>298</v>
      </c>
      <c r="B304" s="169">
        <v>43557</v>
      </c>
      <c r="C304" s="161" t="s">
        <v>122</v>
      </c>
      <c r="D304" s="175" t="s">
        <v>125</v>
      </c>
      <c r="E304" s="85"/>
      <c r="F304" s="85"/>
      <c r="G304" s="179" t="s">
        <v>124</v>
      </c>
      <c r="H304" s="84"/>
      <c r="I304" s="183" t="s">
        <v>137</v>
      </c>
      <c r="J304" s="187" t="s">
        <v>78</v>
      </c>
      <c r="K304" s="190">
        <v>10000</v>
      </c>
      <c r="L304" s="81" t="s">
        <v>216</v>
      </c>
    </row>
    <row r="305" spans="1:12" s="59" customFormat="1">
      <c r="A305" s="196">
        <v>299</v>
      </c>
      <c r="B305" s="165">
        <v>43560</v>
      </c>
      <c r="C305" s="160" t="s">
        <v>122</v>
      </c>
      <c r="D305" s="174" t="s">
        <v>125</v>
      </c>
      <c r="E305" s="80"/>
      <c r="F305" s="80"/>
      <c r="G305" s="178" t="s">
        <v>124</v>
      </c>
      <c r="H305" s="79"/>
      <c r="I305" s="182" t="s">
        <v>137</v>
      </c>
      <c r="J305" s="186" t="s">
        <v>78</v>
      </c>
      <c r="K305" s="189">
        <v>10000</v>
      </c>
      <c r="L305" s="81" t="s">
        <v>216</v>
      </c>
    </row>
    <row r="306" spans="1:12" s="59" customFormat="1">
      <c r="A306" s="194">
        <v>300</v>
      </c>
      <c r="B306" s="167"/>
      <c r="C306" s="161" t="s">
        <v>122</v>
      </c>
      <c r="D306" s="175" t="s">
        <v>125</v>
      </c>
      <c r="E306" s="85"/>
      <c r="F306" s="85"/>
      <c r="G306" s="179" t="s">
        <v>124</v>
      </c>
      <c r="H306" s="84"/>
      <c r="I306" s="183" t="s">
        <v>137</v>
      </c>
      <c r="J306" s="187" t="s">
        <v>78</v>
      </c>
      <c r="K306" s="190">
        <v>10000</v>
      </c>
      <c r="L306" s="81" t="s">
        <v>216</v>
      </c>
    </row>
    <row r="307" spans="1:12" s="59" customFormat="1">
      <c r="A307" s="196">
        <v>301</v>
      </c>
      <c r="B307" s="168"/>
      <c r="C307" s="160" t="s">
        <v>122</v>
      </c>
      <c r="D307" s="174" t="s">
        <v>125</v>
      </c>
      <c r="E307" s="80"/>
      <c r="F307" s="80"/>
      <c r="G307" s="178" t="s">
        <v>124</v>
      </c>
      <c r="H307" s="79"/>
      <c r="I307" s="182" t="s">
        <v>129</v>
      </c>
      <c r="J307" s="186" t="s">
        <v>78</v>
      </c>
      <c r="K307" s="189">
        <v>2000</v>
      </c>
      <c r="L307" s="81" t="s">
        <v>216</v>
      </c>
    </row>
    <row r="308" spans="1:12" s="59" customFormat="1">
      <c r="A308" s="194">
        <v>302</v>
      </c>
      <c r="B308" s="167"/>
      <c r="C308" s="161" t="s">
        <v>122</v>
      </c>
      <c r="D308" s="175" t="s">
        <v>125</v>
      </c>
      <c r="E308" s="85"/>
      <c r="F308" s="85"/>
      <c r="G308" s="179" t="s">
        <v>124</v>
      </c>
      <c r="H308" s="84"/>
      <c r="I308" s="183" t="s">
        <v>137</v>
      </c>
      <c r="J308" s="187" t="s">
        <v>78</v>
      </c>
      <c r="K308" s="190">
        <v>10000</v>
      </c>
      <c r="L308" s="81" t="s">
        <v>216</v>
      </c>
    </row>
    <row r="309" spans="1:12" s="59" customFormat="1">
      <c r="A309" s="196">
        <v>303</v>
      </c>
      <c r="B309" s="168"/>
      <c r="C309" s="160" t="s">
        <v>122</v>
      </c>
      <c r="D309" s="174" t="s">
        <v>125</v>
      </c>
      <c r="E309" s="80"/>
      <c r="F309" s="80"/>
      <c r="G309" s="178" t="s">
        <v>124</v>
      </c>
      <c r="H309" s="79"/>
      <c r="I309" s="182" t="s">
        <v>129</v>
      </c>
      <c r="J309" s="186" t="s">
        <v>78</v>
      </c>
      <c r="K309" s="189">
        <v>5000</v>
      </c>
      <c r="L309" s="81" t="s">
        <v>216</v>
      </c>
    </row>
    <row r="310" spans="1:12" s="59" customFormat="1">
      <c r="A310" s="194">
        <v>304</v>
      </c>
      <c r="B310" s="167"/>
      <c r="C310" s="161" t="s">
        <v>122</v>
      </c>
      <c r="D310" s="175" t="s">
        <v>125</v>
      </c>
      <c r="E310" s="85"/>
      <c r="F310" s="85"/>
      <c r="G310" s="179" t="s">
        <v>124</v>
      </c>
      <c r="H310" s="84"/>
      <c r="I310" s="183" t="s">
        <v>129</v>
      </c>
      <c r="J310" s="187" t="s">
        <v>78</v>
      </c>
      <c r="K310" s="190">
        <v>5000</v>
      </c>
      <c r="L310" s="81" t="s">
        <v>216</v>
      </c>
    </row>
    <row r="311" spans="1:12" s="59" customFormat="1">
      <c r="A311" s="196">
        <v>305</v>
      </c>
      <c r="B311" s="168"/>
      <c r="C311" s="160" t="s">
        <v>122</v>
      </c>
      <c r="D311" s="174" t="s">
        <v>125</v>
      </c>
      <c r="E311" s="80"/>
      <c r="F311" s="80"/>
      <c r="G311" s="178" t="s">
        <v>124</v>
      </c>
      <c r="H311" s="79"/>
      <c r="I311" s="182" t="s">
        <v>148</v>
      </c>
      <c r="J311" s="186" t="s">
        <v>78</v>
      </c>
      <c r="K311" s="189">
        <v>5000</v>
      </c>
      <c r="L311" s="81" t="s">
        <v>216</v>
      </c>
    </row>
    <row r="312" spans="1:12" s="59" customFormat="1">
      <c r="A312" s="194">
        <v>306</v>
      </c>
      <c r="B312" s="167"/>
      <c r="C312" s="161" t="s">
        <v>122</v>
      </c>
      <c r="D312" s="175" t="s">
        <v>125</v>
      </c>
      <c r="E312" s="85"/>
      <c r="F312" s="85"/>
      <c r="G312" s="179" t="s">
        <v>124</v>
      </c>
      <c r="H312" s="84"/>
      <c r="I312" s="183" t="s">
        <v>133</v>
      </c>
      <c r="J312" s="187" t="s">
        <v>78</v>
      </c>
      <c r="K312" s="190">
        <v>10000</v>
      </c>
      <c r="L312" s="81" t="s">
        <v>216</v>
      </c>
    </row>
    <row r="313" spans="1:12" s="59" customFormat="1">
      <c r="A313" s="196">
        <v>307</v>
      </c>
      <c r="B313" s="168"/>
      <c r="C313" s="160" t="s">
        <v>122</v>
      </c>
      <c r="D313" s="174" t="s">
        <v>125</v>
      </c>
      <c r="E313" s="80"/>
      <c r="F313" s="80"/>
      <c r="G313" s="178" t="s">
        <v>124</v>
      </c>
      <c r="H313" s="79"/>
      <c r="I313" s="182" t="s">
        <v>129</v>
      </c>
      <c r="J313" s="186" t="s">
        <v>78</v>
      </c>
      <c r="K313" s="189">
        <v>5000</v>
      </c>
      <c r="L313" s="81" t="s">
        <v>127</v>
      </c>
    </row>
    <row r="314" spans="1:12" s="59" customFormat="1">
      <c r="A314" s="194">
        <v>308</v>
      </c>
      <c r="B314" s="167"/>
      <c r="C314" s="161" t="s">
        <v>122</v>
      </c>
      <c r="D314" s="175" t="s">
        <v>125</v>
      </c>
      <c r="E314" s="85"/>
      <c r="F314" s="85"/>
      <c r="G314" s="179" t="s">
        <v>124</v>
      </c>
      <c r="H314" s="84"/>
      <c r="I314" s="183" t="s">
        <v>129</v>
      </c>
      <c r="J314" s="187" t="s">
        <v>78</v>
      </c>
      <c r="K314" s="190">
        <v>10000</v>
      </c>
      <c r="L314" s="81" t="s">
        <v>216</v>
      </c>
    </row>
    <row r="315" spans="1:12" s="59" customFormat="1">
      <c r="A315" s="196">
        <v>309</v>
      </c>
      <c r="B315" s="168"/>
      <c r="C315" s="160" t="s">
        <v>122</v>
      </c>
      <c r="D315" s="174" t="s">
        <v>125</v>
      </c>
      <c r="E315" s="80"/>
      <c r="F315" s="80"/>
      <c r="G315" s="178" t="s">
        <v>124</v>
      </c>
      <c r="H315" s="79"/>
      <c r="I315" s="182" t="s">
        <v>137</v>
      </c>
      <c r="J315" s="186" t="s">
        <v>78</v>
      </c>
      <c r="K315" s="189">
        <v>10000</v>
      </c>
      <c r="L315" s="81" t="s">
        <v>216</v>
      </c>
    </row>
    <row r="316" spans="1:12" s="59" customFormat="1">
      <c r="A316" s="194">
        <v>310</v>
      </c>
      <c r="B316" s="167"/>
      <c r="C316" s="161" t="s">
        <v>122</v>
      </c>
      <c r="D316" s="175" t="s">
        <v>125</v>
      </c>
      <c r="E316" s="85"/>
      <c r="F316" s="85"/>
      <c r="G316" s="179" t="s">
        <v>124</v>
      </c>
      <c r="H316" s="84"/>
      <c r="I316" s="183" t="s">
        <v>159</v>
      </c>
      <c r="J316" s="187" t="s">
        <v>78</v>
      </c>
      <c r="K316" s="190">
        <v>2000</v>
      </c>
      <c r="L316" s="81" t="s">
        <v>216</v>
      </c>
    </row>
    <row r="317" spans="1:12" s="59" customFormat="1">
      <c r="A317" s="196">
        <v>311</v>
      </c>
      <c r="B317" s="164"/>
      <c r="C317" s="160" t="s">
        <v>122</v>
      </c>
      <c r="D317" s="174" t="s">
        <v>125</v>
      </c>
      <c r="E317" s="80"/>
      <c r="F317" s="80"/>
      <c r="G317" s="178" t="s">
        <v>124</v>
      </c>
      <c r="H317" s="79"/>
      <c r="I317" s="182" t="s">
        <v>138</v>
      </c>
      <c r="J317" s="186" t="s">
        <v>78</v>
      </c>
      <c r="K317" s="189">
        <v>10000</v>
      </c>
      <c r="L317" s="81" t="s">
        <v>216</v>
      </c>
    </row>
    <row r="318" spans="1:12" s="59" customFormat="1">
      <c r="A318" s="194">
        <v>312</v>
      </c>
      <c r="B318" s="171">
        <v>43565</v>
      </c>
      <c r="C318" s="161" t="s">
        <v>122</v>
      </c>
      <c r="D318" s="175" t="s">
        <v>125</v>
      </c>
      <c r="E318" s="85"/>
      <c r="F318" s="85"/>
      <c r="G318" s="179" t="s">
        <v>124</v>
      </c>
      <c r="H318" s="84"/>
      <c r="I318" s="183" t="s">
        <v>140</v>
      </c>
      <c r="J318" s="187" t="s">
        <v>78</v>
      </c>
      <c r="K318" s="190">
        <v>5000</v>
      </c>
      <c r="L318" s="81" t="s">
        <v>216</v>
      </c>
    </row>
    <row r="319" spans="1:12" s="59" customFormat="1">
      <c r="A319" s="196">
        <v>313</v>
      </c>
      <c r="B319" s="168"/>
      <c r="C319" s="160" t="s">
        <v>122</v>
      </c>
      <c r="D319" s="174" t="s">
        <v>125</v>
      </c>
      <c r="E319" s="80"/>
      <c r="F319" s="80"/>
      <c r="G319" s="178" t="s">
        <v>124</v>
      </c>
      <c r="H319" s="79"/>
      <c r="I319" s="182" t="s">
        <v>136</v>
      </c>
      <c r="J319" s="186" t="s">
        <v>78</v>
      </c>
      <c r="K319" s="189">
        <v>5000</v>
      </c>
      <c r="L319" s="81" t="s">
        <v>216</v>
      </c>
    </row>
    <row r="320" spans="1:12" s="59" customFormat="1">
      <c r="A320" s="194">
        <v>314</v>
      </c>
      <c r="B320" s="167"/>
      <c r="C320" s="161" t="s">
        <v>122</v>
      </c>
      <c r="D320" s="175" t="s">
        <v>125</v>
      </c>
      <c r="E320" s="85"/>
      <c r="F320" s="85"/>
      <c r="G320" s="179" t="s">
        <v>124</v>
      </c>
      <c r="H320" s="84"/>
      <c r="I320" s="183" t="s">
        <v>161</v>
      </c>
      <c r="J320" s="187" t="s">
        <v>78</v>
      </c>
      <c r="K320" s="190">
        <v>5000</v>
      </c>
      <c r="L320" s="81" t="s">
        <v>216</v>
      </c>
    </row>
    <row r="321" spans="1:12" s="59" customFormat="1">
      <c r="A321" s="196">
        <v>315</v>
      </c>
      <c r="B321" s="168"/>
      <c r="C321" s="160" t="s">
        <v>122</v>
      </c>
      <c r="D321" s="174" t="s">
        <v>125</v>
      </c>
      <c r="E321" s="80"/>
      <c r="F321" s="80"/>
      <c r="G321" s="178" t="s">
        <v>124</v>
      </c>
      <c r="H321" s="79"/>
      <c r="I321" s="182" t="s">
        <v>142</v>
      </c>
      <c r="J321" s="186" t="s">
        <v>78</v>
      </c>
      <c r="K321" s="189">
        <v>30000</v>
      </c>
      <c r="L321" s="81" t="s">
        <v>216</v>
      </c>
    </row>
    <row r="322" spans="1:12" s="59" customFormat="1">
      <c r="A322" s="194">
        <v>316</v>
      </c>
      <c r="B322" s="167"/>
      <c r="C322" s="161" t="s">
        <v>122</v>
      </c>
      <c r="D322" s="175" t="s">
        <v>125</v>
      </c>
      <c r="E322" s="85"/>
      <c r="F322" s="85"/>
      <c r="G322" s="179" t="s">
        <v>124</v>
      </c>
      <c r="H322" s="84"/>
      <c r="I322" s="183" t="s">
        <v>126</v>
      </c>
      <c r="J322" s="187" t="s">
        <v>78</v>
      </c>
      <c r="K322" s="190">
        <v>2000</v>
      </c>
      <c r="L322" s="81" t="s">
        <v>216</v>
      </c>
    </row>
    <row r="323" spans="1:12" s="59" customFormat="1">
      <c r="A323" s="196">
        <v>317</v>
      </c>
      <c r="B323" s="168"/>
      <c r="C323" s="160" t="s">
        <v>122</v>
      </c>
      <c r="D323" s="174" t="s">
        <v>125</v>
      </c>
      <c r="E323" s="80"/>
      <c r="F323" s="80"/>
      <c r="G323" s="178" t="s">
        <v>124</v>
      </c>
      <c r="H323" s="79"/>
      <c r="I323" s="182" t="s">
        <v>232</v>
      </c>
      <c r="J323" s="186" t="s">
        <v>78</v>
      </c>
      <c r="K323" s="189">
        <v>10000</v>
      </c>
      <c r="L323" s="81" t="s">
        <v>216</v>
      </c>
    </row>
    <row r="324" spans="1:12" s="59" customFormat="1">
      <c r="A324" s="194">
        <v>318</v>
      </c>
      <c r="B324" s="167"/>
      <c r="C324" s="161" t="s">
        <v>122</v>
      </c>
      <c r="D324" s="175" t="s">
        <v>125</v>
      </c>
      <c r="E324" s="85"/>
      <c r="F324" s="85"/>
      <c r="G324" s="179" t="s">
        <v>124</v>
      </c>
      <c r="H324" s="84"/>
      <c r="I324" s="183" t="s">
        <v>145</v>
      </c>
      <c r="J324" s="187" t="s">
        <v>78</v>
      </c>
      <c r="K324" s="190">
        <v>10000</v>
      </c>
      <c r="L324" s="81" t="s">
        <v>216</v>
      </c>
    </row>
    <row r="325" spans="1:12" s="59" customFormat="1">
      <c r="A325" s="196">
        <v>319</v>
      </c>
      <c r="B325" s="168"/>
      <c r="C325" s="160" t="s">
        <v>122</v>
      </c>
      <c r="D325" s="174" t="s">
        <v>125</v>
      </c>
      <c r="E325" s="80"/>
      <c r="F325" s="80"/>
      <c r="G325" s="178" t="s">
        <v>124</v>
      </c>
      <c r="H325" s="79"/>
      <c r="I325" s="182" t="s">
        <v>130</v>
      </c>
      <c r="J325" s="186" t="s">
        <v>78</v>
      </c>
      <c r="K325" s="189">
        <v>5000</v>
      </c>
      <c r="L325" s="81" t="s">
        <v>216</v>
      </c>
    </row>
    <row r="326" spans="1:12" s="59" customFormat="1">
      <c r="A326" s="194">
        <v>320</v>
      </c>
      <c r="B326" s="167"/>
      <c r="C326" s="161" t="s">
        <v>122</v>
      </c>
      <c r="D326" s="175" t="s">
        <v>125</v>
      </c>
      <c r="E326" s="85"/>
      <c r="F326" s="85"/>
      <c r="G326" s="179" t="s">
        <v>124</v>
      </c>
      <c r="H326" s="84"/>
      <c r="I326" s="183" t="s">
        <v>158</v>
      </c>
      <c r="J326" s="187" t="s">
        <v>78</v>
      </c>
      <c r="K326" s="190">
        <v>10000</v>
      </c>
      <c r="L326" s="81" t="s">
        <v>216</v>
      </c>
    </row>
    <row r="327" spans="1:12" s="59" customFormat="1">
      <c r="A327" s="196">
        <v>321</v>
      </c>
      <c r="B327" s="168"/>
      <c r="C327" s="160" t="s">
        <v>122</v>
      </c>
      <c r="D327" s="174" t="s">
        <v>125</v>
      </c>
      <c r="E327" s="80"/>
      <c r="F327" s="80"/>
      <c r="G327" s="178" t="s">
        <v>124</v>
      </c>
      <c r="H327" s="79"/>
      <c r="I327" s="182" t="s">
        <v>148</v>
      </c>
      <c r="J327" s="186" t="s">
        <v>78</v>
      </c>
      <c r="K327" s="189">
        <v>10000</v>
      </c>
      <c r="L327" s="81" t="s">
        <v>216</v>
      </c>
    </row>
    <row r="328" spans="1:12" s="59" customFormat="1">
      <c r="A328" s="194">
        <v>322</v>
      </c>
      <c r="B328" s="167"/>
      <c r="C328" s="161" t="s">
        <v>122</v>
      </c>
      <c r="D328" s="175" t="s">
        <v>125</v>
      </c>
      <c r="E328" s="85"/>
      <c r="F328" s="85"/>
      <c r="G328" s="179" t="s">
        <v>124</v>
      </c>
      <c r="H328" s="84"/>
      <c r="I328" s="183" t="s">
        <v>130</v>
      </c>
      <c r="J328" s="187" t="s">
        <v>78</v>
      </c>
      <c r="K328" s="190">
        <v>5000</v>
      </c>
      <c r="L328" s="81" t="s">
        <v>216</v>
      </c>
    </row>
    <row r="329" spans="1:12" s="59" customFormat="1">
      <c r="A329" s="196">
        <v>323</v>
      </c>
      <c r="B329" s="168"/>
      <c r="C329" s="160" t="s">
        <v>122</v>
      </c>
      <c r="D329" s="174" t="s">
        <v>125</v>
      </c>
      <c r="E329" s="80"/>
      <c r="F329" s="80"/>
      <c r="G329" s="178" t="s">
        <v>124</v>
      </c>
      <c r="H329" s="79"/>
      <c r="I329" s="182" t="s">
        <v>137</v>
      </c>
      <c r="J329" s="186" t="s">
        <v>78</v>
      </c>
      <c r="K329" s="189">
        <v>10000</v>
      </c>
      <c r="L329" s="81" t="s">
        <v>127</v>
      </c>
    </row>
    <row r="330" spans="1:12" s="59" customFormat="1">
      <c r="A330" s="194">
        <v>324</v>
      </c>
      <c r="B330" s="167"/>
      <c r="C330" s="161" t="s">
        <v>122</v>
      </c>
      <c r="D330" s="175" t="s">
        <v>125</v>
      </c>
      <c r="E330" s="85"/>
      <c r="F330" s="85"/>
      <c r="G330" s="179" t="s">
        <v>124</v>
      </c>
      <c r="H330" s="84"/>
      <c r="I330" s="183" t="s">
        <v>161</v>
      </c>
      <c r="J330" s="187" t="s">
        <v>78</v>
      </c>
      <c r="K330" s="190">
        <v>20000</v>
      </c>
      <c r="L330" s="81" t="s">
        <v>127</v>
      </c>
    </row>
    <row r="331" spans="1:12" s="59" customFormat="1">
      <c r="A331" s="196">
        <v>325</v>
      </c>
      <c r="B331" s="168"/>
      <c r="C331" s="160" t="s">
        <v>122</v>
      </c>
      <c r="D331" s="174" t="s">
        <v>125</v>
      </c>
      <c r="E331" s="80"/>
      <c r="F331" s="80"/>
      <c r="G331" s="178" t="s">
        <v>124</v>
      </c>
      <c r="H331" s="79"/>
      <c r="I331" s="182" t="s">
        <v>148</v>
      </c>
      <c r="J331" s="186" t="s">
        <v>78</v>
      </c>
      <c r="K331" s="189">
        <v>3000</v>
      </c>
      <c r="L331" s="81" t="s">
        <v>127</v>
      </c>
    </row>
    <row r="332" spans="1:12" s="59" customFormat="1">
      <c r="A332" s="194">
        <v>326</v>
      </c>
      <c r="B332" s="167"/>
      <c r="C332" s="161" t="s">
        <v>122</v>
      </c>
      <c r="D332" s="175" t="s">
        <v>125</v>
      </c>
      <c r="E332" s="85"/>
      <c r="F332" s="85"/>
      <c r="G332" s="179" t="s">
        <v>124</v>
      </c>
      <c r="H332" s="84"/>
      <c r="I332" s="183" t="s">
        <v>141</v>
      </c>
      <c r="J332" s="187" t="s">
        <v>78</v>
      </c>
      <c r="K332" s="190">
        <v>2000</v>
      </c>
      <c r="L332" s="81" t="s">
        <v>127</v>
      </c>
    </row>
    <row r="333" spans="1:12" s="59" customFormat="1">
      <c r="A333" s="196">
        <v>327</v>
      </c>
      <c r="B333" s="168"/>
      <c r="C333" s="160" t="s">
        <v>122</v>
      </c>
      <c r="D333" s="174" t="s">
        <v>125</v>
      </c>
      <c r="E333" s="80"/>
      <c r="F333" s="80"/>
      <c r="G333" s="178" t="s">
        <v>124</v>
      </c>
      <c r="H333" s="79"/>
      <c r="I333" s="182" t="s">
        <v>143</v>
      </c>
      <c r="J333" s="186" t="s">
        <v>78</v>
      </c>
      <c r="K333" s="189">
        <v>10000</v>
      </c>
      <c r="L333" s="81" t="s">
        <v>127</v>
      </c>
    </row>
    <row r="334" spans="1:12" s="59" customFormat="1">
      <c r="A334" s="194">
        <v>328</v>
      </c>
      <c r="B334" s="167"/>
      <c r="C334" s="161" t="s">
        <v>122</v>
      </c>
      <c r="D334" s="175" t="s">
        <v>125</v>
      </c>
      <c r="E334" s="85"/>
      <c r="F334" s="85"/>
      <c r="G334" s="179" t="s">
        <v>124</v>
      </c>
      <c r="H334" s="84"/>
      <c r="I334" s="183" t="s">
        <v>139</v>
      </c>
      <c r="J334" s="187" t="s">
        <v>78</v>
      </c>
      <c r="K334" s="190">
        <v>3000</v>
      </c>
      <c r="L334" s="81" t="s">
        <v>127</v>
      </c>
    </row>
    <row r="335" spans="1:12" s="59" customFormat="1">
      <c r="A335" s="196">
        <v>329</v>
      </c>
      <c r="B335" s="164"/>
      <c r="C335" s="160" t="s">
        <v>122</v>
      </c>
      <c r="D335" s="174" t="s">
        <v>125</v>
      </c>
      <c r="E335" s="80"/>
      <c r="F335" s="80"/>
      <c r="G335" s="178" t="s">
        <v>124</v>
      </c>
      <c r="H335" s="79"/>
      <c r="I335" s="182" t="s">
        <v>126</v>
      </c>
      <c r="J335" s="186" t="s">
        <v>78</v>
      </c>
      <c r="K335" s="189">
        <v>2000</v>
      </c>
      <c r="L335" s="81" t="s">
        <v>127</v>
      </c>
    </row>
    <row r="336" spans="1:12" s="59" customFormat="1">
      <c r="A336" s="194">
        <v>330</v>
      </c>
      <c r="B336" s="169">
        <v>43572</v>
      </c>
      <c r="C336" s="161" t="s">
        <v>122</v>
      </c>
      <c r="D336" s="175" t="s">
        <v>125</v>
      </c>
      <c r="E336" s="85"/>
      <c r="F336" s="85"/>
      <c r="G336" s="179" t="s">
        <v>124</v>
      </c>
      <c r="H336" s="84"/>
      <c r="I336" s="183" t="s">
        <v>129</v>
      </c>
      <c r="J336" s="232" t="s">
        <v>321</v>
      </c>
      <c r="K336" s="190">
        <v>10000</v>
      </c>
      <c r="L336" s="81" t="s">
        <v>127</v>
      </c>
    </row>
    <row r="337" spans="1:12" s="59" customFormat="1">
      <c r="A337" s="196">
        <v>331</v>
      </c>
      <c r="B337" s="170">
        <v>43573</v>
      </c>
      <c r="C337" s="160" t="s">
        <v>122</v>
      </c>
      <c r="D337" s="174" t="s">
        <v>125</v>
      </c>
      <c r="E337" s="80"/>
      <c r="F337" s="80"/>
      <c r="G337" s="178" t="s">
        <v>124</v>
      </c>
      <c r="H337" s="79"/>
      <c r="I337" s="182" t="s">
        <v>137</v>
      </c>
      <c r="J337" s="186" t="s">
        <v>78</v>
      </c>
      <c r="K337" s="189">
        <v>200000</v>
      </c>
      <c r="L337" s="81" t="s">
        <v>127</v>
      </c>
    </row>
    <row r="338" spans="1:12" s="59" customFormat="1">
      <c r="A338" s="194">
        <v>332</v>
      </c>
      <c r="B338" s="171">
        <v>43578</v>
      </c>
      <c r="C338" s="161" t="s">
        <v>122</v>
      </c>
      <c r="D338" s="175" t="s">
        <v>123</v>
      </c>
      <c r="E338" s="85"/>
      <c r="F338" s="85"/>
      <c r="G338" s="179" t="s">
        <v>124</v>
      </c>
      <c r="H338" s="84"/>
      <c r="I338" s="183" t="s">
        <v>169</v>
      </c>
      <c r="J338" s="187" t="s">
        <v>78</v>
      </c>
      <c r="K338" s="190">
        <v>590920</v>
      </c>
      <c r="L338" s="81" t="s">
        <v>127</v>
      </c>
    </row>
    <row r="339" spans="1:12" s="59" customFormat="1">
      <c r="A339" s="196">
        <v>333</v>
      </c>
      <c r="B339" s="168"/>
      <c r="C339" s="160" t="s">
        <v>122</v>
      </c>
      <c r="D339" s="174" t="s">
        <v>151</v>
      </c>
      <c r="E339" s="80"/>
      <c r="F339" s="80"/>
      <c r="G339" s="178" t="s">
        <v>124</v>
      </c>
      <c r="H339" s="79"/>
      <c r="I339" s="182" t="s">
        <v>171</v>
      </c>
      <c r="J339" s="186" t="s">
        <v>78</v>
      </c>
      <c r="K339" s="189">
        <v>102630</v>
      </c>
      <c r="L339" s="81" t="s">
        <v>127</v>
      </c>
    </row>
    <row r="340" spans="1:12" s="59" customFormat="1">
      <c r="A340" s="194">
        <v>334</v>
      </c>
      <c r="B340" s="166"/>
      <c r="C340" s="161" t="s">
        <v>122</v>
      </c>
      <c r="D340" s="175" t="s">
        <v>123</v>
      </c>
      <c r="E340" s="85"/>
      <c r="F340" s="85"/>
      <c r="G340" s="179" t="s">
        <v>124</v>
      </c>
      <c r="H340" s="84"/>
      <c r="I340" s="183" t="s">
        <v>167</v>
      </c>
      <c r="J340" s="187" t="s">
        <v>78</v>
      </c>
      <c r="K340" s="190">
        <v>253500</v>
      </c>
      <c r="L340" s="81" t="s">
        <v>127</v>
      </c>
    </row>
    <row r="341" spans="1:12" s="59" customFormat="1">
      <c r="A341" s="196">
        <v>335</v>
      </c>
      <c r="B341" s="170">
        <v>43579</v>
      </c>
      <c r="C341" s="160" t="s">
        <v>122</v>
      </c>
      <c r="D341" s="174" t="s">
        <v>125</v>
      </c>
      <c r="E341" s="80"/>
      <c r="F341" s="80"/>
      <c r="G341" s="178" t="s">
        <v>124</v>
      </c>
      <c r="H341" s="79"/>
      <c r="I341" s="182" t="s">
        <v>129</v>
      </c>
      <c r="J341" s="186" t="s">
        <v>78</v>
      </c>
      <c r="K341" s="189">
        <v>60000</v>
      </c>
      <c r="L341" s="81" t="s">
        <v>127</v>
      </c>
    </row>
    <row r="342" spans="1:12" s="59" customFormat="1">
      <c r="A342" s="194">
        <v>336</v>
      </c>
      <c r="B342" s="169">
        <v>43580</v>
      </c>
      <c r="C342" s="161" t="s">
        <v>122</v>
      </c>
      <c r="D342" s="175" t="s">
        <v>125</v>
      </c>
      <c r="E342" s="85"/>
      <c r="F342" s="85"/>
      <c r="G342" s="179" t="s">
        <v>124</v>
      </c>
      <c r="H342" s="84"/>
      <c r="I342" s="183" t="s">
        <v>158</v>
      </c>
      <c r="J342" s="187" t="s">
        <v>78</v>
      </c>
      <c r="K342" s="190">
        <v>10000</v>
      </c>
      <c r="L342" s="81" t="s">
        <v>127</v>
      </c>
    </row>
    <row r="343" spans="1:12" s="59" customFormat="1">
      <c r="A343" s="196">
        <v>337</v>
      </c>
      <c r="B343" s="170">
        <v>43581</v>
      </c>
      <c r="C343" s="160" t="s">
        <v>122</v>
      </c>
      <c r="D343" s="174" t="s">
        <v>125</v>
      </c>
      <c r="E343" s="80"/>
      <c r="F343" s="80"/>
      <c r="G343" s="178" t="s">
        <v>124</v>
      </c>
      <c r="H343" s="79"/>
      <c r="I343" s="182" t="s">
        <v>145</v>
      </c>
      <c r="J343" s="186" t="s">
        <v>78</v>
      </c>
      <c r="K343" s="189">
        <v>30000</v>
      </c>
      <c r="L343" s="81" t="s">
        <v>127</v>
      </c>
    </row>
    <row r="344" spans="1:12" s="59" customFormat="1">
      <c r="A344" s="194">
        <v>338</v>
      </c>
      <c r="B344" s="171">
        <v>43584</v>
      </c>
      <c r="C344" s="161" t="s">
        <v>122</v>
      </c>
      <c r="D344" s="175" t="s">
        <v>125</v>
      </c>
      <c r="E344" s="85"/>
      <c r="F344" s="85"/>
      <c r="G344" s="179" t="s">
        <v>124</v>
      </c>
      <c r="H344" s="84"/>
      <c r="I344" s="183" t="s">
        <v>129</v>
      </c>
      <c r="J344" s="187" t="s">
        <v>78</v>
      </c>
      <c r="K344" s="190">
        <v>10000</v>
      </c>
      <c r="L344" s="81" t="s">
        <v>127</v>
      </c>
    </row>
    <row r="345" spans="1:12" s="59" customFormat="1">
      <c r="A345" s="196">
        <v>339</v>
      </c>
      <c r="B345" s="168"/>
      <c r="C345" s="160" t="s">
        <v>122</v>
      </c>
      <c r="D345" s="174" t="s">
        <v>125</v>
      </c>
      <c r="E345" s="80"/>
      <c r="F345" s="80"/>
      <c r="G345" s="178" t="s">
        <v>124</v>
      </c>
      <c r="H345" s="79"/>
      <c r="I345" s="182" t="s">
        <v>134</v>
      </c>
      <c r="J345" s="186" t="s">
        <v>78</v>
      </c>
      <c r="K345" s="189">
        <v>10000</v>
      </c>
      <c r="L345" s="81" t="s">
        <v>127</v>
      </c>
    </row>
    <row r="346" spans="1:12" s="59" customFormat="1">
      <c r="A346" s="194">
        <v>340</v>
      </c>
      <c r="B346" s="167"/>
      <c r="C346" s="161" t="s">
        <v>122</v>
      </c>
      <c r="D346" s="175" t="s">
        <v>125</v>
      </c>
      <c r="E346" s="85"/>
      <c r="F346" s="85"/>
      <c r="G346" s="179" t="s">
        <v>124</v>
      </c>
      <c r="H346" s="84"/>
      <c r="I346" s="183" t="s">
        <v>133</v>
      </c>
      <c r="J346" s="187" t="s">
        <v>78</v>
      </c>
      <c r="K346" s="190">
        <v>10000</v>
      </c>
      <c r="L346" s="81" t="s">
        <v>127</v>
      </c>
    </row>
    <row r="347" spans="1:12" s="59" customFormat="1">
      <c r="A347" s="196">
        <v>341</v>
      </c>
      <c r="B347" s="168"/>
      <c r="C347" s="160" t="s">
        <v>122</v>
      </c>
      <c r="D347" s="174" t="s">
        <v>125</v>
      </c>
      <c r="E347" s="80"/>
      <c r="F347" s="80"/>
      <c r="G347" s="178" t="s">
        <v>124</v>
      </c>
      <c r="H347" s="79"/>
      <c r="I347" s="182" t="s">
        <v>153</v>
      </c>
      <c r="J347" s="186" t="s">
        <v>78</v>
      </c>
      <c r="K347" s="189">
        <v>30000</v>
      </c>
      <c r="L347" s="81" t="s">
        <v>127</v>
      </c>
    </row>
    <row r="348" spans="1:12" s="59" customFormat="1">
      <c r="A348" s="194">
        <v>342</v>
      </c>
      <c r="B348" s="167"/>
      <c r="C348" s="161" t="s">
        <v>122</v>
      </c>
      <c r="D348" s="175" t="s">
        <v>125</v>
      </c>
      <c r="E348" s="85"/>
      <c r="F348" s="85"/>
      <c r="G348" s="179" t="s">
        <v>124</v>
      </c>
      <c r="H348" s="84"/>
      <c r="I348" s="183" t="s">
        <v>129</v>
      </c>
      <c r="J348" s="187" t="s">
        <v>78</v>
      </c>
      <c r="K348" s="190">
        <v>5000</v>
      </c>
      <c r="L348" s="81" t="s">
        <v>127</v>
      </c>
    </row>
    <row r="349" spans="1:12" s="59" customFormat="1">
      <c r="A349" s="196">
        <v>343</v>
      </c>
      <c r="B349" s="168"/>
      <c r="C349" s="160" t="s">
        <v>122</v>
      </c>
      <c r="D349" s="174" t="s">
        <v>125</v>
      </c>
      <c r="E349" s="80"/>
      <c r="F349" s="80"/>
      <c r="G349" s="178" t="s">
        <v>124</v>
      </c>
      <c r="H349" s="79"/>
      <c r="I349" s="182" t="s">
        <v>164</v>
      </c>
      <c r="J349" s="186" t="s">
        <v>78</v>
      </c>
      <c r="K349" s="189">
        <v>10000</v>
      </c>
      <c r="L349" s="81" t="s">
        <v>127</v>
      </c>
    </row>
    <row r="350" spans="1:12" s="59" customFormat="1">
      <c r="A350" s="194">
        <v>344</v>
      </c>
      <c r="B350" s="167"/>
      <c r="C350" s="161" t="s">
        <v>122</v>
      </c>
      <c r="D350" s="175" t="s">
        <v>125</v>
      </c>
      <c r="E350" s="85"/>
      <c r="F350" s="85"/>
      <c r="G350" s="179" t="s">
        <v>124</v>
      </c>
      <c r="H350" s="84"/>
      <c r="I350" s="183" t="s">
        <v>149</v>
      </c>
      <c r="J350" s="187" t="s">
        <v>78</v>
      </c>
      <c r="K350" s="190">
        <v>10000</v>
      </c>
      <c r="L350" s="81" t="s">
        <v>127</v>
      </c>
    </row>
    <row r="351" spans="1:12" s="59" customFormat="1">
      <c r="A351" s="196">
        <v>345</v>
      </c>
      <c r="B351" s="168"/>
      <c r="C351" s="160" t="s">
        <v>122</v>
      </c>
      <c r="D351" s="174" t="s">
        <v>125</v>
      </c>
      <c r="E351" s="80"/>
      <c r="F351" s="80"/>
      <c r="G351" s="178" t="s">
        <v>124</v>
      </c>
      <c r="H351" s="79"/>
      <c r="I351" s="182" t="s">
        <v>131</v>
      </c>
      <c r="J351" s="186" t="s">
        <v>78</v>
      </c>
      <c r="K351" s="189">
        <v>5000</v>
      </c>
      <c r="L351" s="81" t="s">
        <v>127</v>
      </c>
    </row>
    <row r="352" spans="1:12" s="59" customFormat="1">
      <c r="A352" s="194">
        <v>346</v>
      </c>
      <c r="B352" s="167"/>
      <c r="C352" s="161" t="s">
        <v>122</v>
      </c>
      <c r="D352" s="175" t="s">
        <v>125</v>
      </c>
      <c r="E352" s="85"/>
      <c r="F352" s="85"/>
      <c r="G352" s="179" t="s">
        <v>124</v>
      </c>
      <c r="H352" s="84"/>
      <c r="I352" s="183" t="s">
        <v>140</v>
      </c>
      <c r="J352" s="187" t="s">
        <v>78</v>
      </c>
      <c r="K352" s="190">
        <v>5000</v>
      </c>
      <c r="L352" s="81" t="s">
        <v>127</v>
      </c>
    </row>
    <row r="353" spans="1:12" s="59" customFormat="1">
      <c r="A353" s="196">
        <v>347</v>
      </c>
      <c r="B353" s="168"/>
      <c r="C353" s="160" t="s">
        <v>122</v>
      </c>
      <c r="D353" s="174" t="s">
        <v>125</v>
      </c>
      <c r="E353" s="80"/>
      <c r="F353" s="80"/>
      <c r="G353" s="178" t="s">
        <v>124</v>
      </c>
      <c r="H353" s="79"/>
      <c r="I353" s="182" t="s">
        <v>137</v>
      </c>
      <c r="J353" s="186" t="s">
        <v>78</v>
      </c>
      <c r="K353" s="189">
        <v>10000</v>
      </c>
      <c r="L353" s="81" t="s">
        <v>127</v>
      </c>
    </row>
    <row r="354" spans="1:12" s="59" customFormat="1">
      <c r="A354" s="194">
        <v>348</v>
      </c>
      <c r="B354" s="167"/>
      <c r="C354" s="161" t="s">
        <v>122</v>
      </c>
      <c r="D354" s="175" t="s">
        <v>125</v>
      </c>
      <c r="E354" s="85"/>
      <c r="F354" s="85"/>
      <c r="G354" s="179" t="s">
        <v>124</v>
      </c>
      <c r="H354" s="84"/>
      <c r="I354" s="183" t="s">
        <v>147</v>
      </c>
      <c r="J354" s="187" t="s">
        <v>78</v>
      </c>
      <c r="K354" s="190">
        <v>10000</v>
      </c>
      <c r="L354" s="81" t="s">
        <v>127</v>
      </c>
    </row>
    <row r="355" spans="1:12" s="59" customFormat="1">
      <c r="A355" s="196">
        <v>349</v>
      </c>
      <c r="B355" s="168"/>
      <c r="C355" s="160" t="s">
        <v>122</v>
      </c>
      <c r="D355" s="174" t="s">
        <v>125</v>
      </c>
      <c r="E355" s="80"/>
      <c r="F355" s="80"/>
      <c r="G355" s="178" t="s">
        <v>124</v>
      </c>
      <c r="H355" s="79"/>
      <c r="I355" s="182" t="s">
        <v>129</v>
      </c>
      <c r="J355" s="186" t="s">
        <v>78</v>
      </c>
      <c r="K355" s="189">
        <v>5000</v>
      </c>
      <c r="L355" s="81" t="s">
        <v>127</v>
      </c>
    </row>
    <row r="356" spans="1:12" s="59" customFormat="1">
      <c r="A356" s="194">
        <v>350</v>
      </c>
      <c r="B356" s="167"/>
      <c r="C356" s="161" t="s">
        <v>122</v>
      </c>
      <c r="D356" s="175" t="s">
        <v>125</v>
      </c>
      <c r="E356" s="85"/>
      <c r="F356" s="85"/>
      <c r="G356" s="179" t="s">
        <v>124</v>
      </c>
      <c r="H356" s="84"/>
      <c r="I356" s="183" t="s">
        <v>137</v>
      </c>
      <c r="J356" s="187" t="s">
        <v>78</v>
      </c>
      <c r="K356" s="190">
        <v>2000</v>
      </c>
      <c r="L356" s="81" t="s">
        <v>127</v>
      </c>
    </row>
    <row r="357" spans="1:12" s="59" customFormat="1">
      <c r="A357" s="196">
        <v>351</v>
      </c>
      <c r="B357" s="168"/>
      <c r="C357" s="160" t="s">
        <v>122</v>
      </c>
      <c r="D357" s="174" t="s">
        <v>125</v>
      </c>
      <c r="E357" s="80"/>
      <c r="F357" s="80"/>
      <c r="G357" s="178" t="s">
        <v>124</v>
      </c>
      <c r="H357" s="79"/>
      <c r="I357" s="182" t="s">
        <v>150</v>
      </c>
      <c r="J357" s="186" t="s">
        <v>78</v>
      </c>
      <c r="K357" s="189">
        <v>2000</v>
      </c>
      <c r="L357" s="81" t="s">
        <v>127</v>
      </c>
    </row>
    <row r="358" spans="1:12" s="59" customFormat="1">
      <c r="A358" s="194">
        <v>352</v>
      </c>
      <c r="B358" s="167"/>
      <c r="C358" s="161" t="s">
        <v>122</v>
      </c>
      <c r="D358" s="175" t="s">
        <v>125</v>
      </c>
      <c r="E358" s="85"/>
      <c r="F358" s="85"/>
      <c r="G358" s="179" t="s">
        <v>124</v>
      </c>
      <c r="H358" s="84"/>
      <c r="I358" s="183" t="s">
        <v>146</v>
      </c>
      <c r="J358" s="187" t="s">
        <v>78</v>
      </c>
      <c r="K358" s="190">
        <v>5000</v>
      </c>
      <c r="L358" s="81" t="s">
        <v>127</v>
      </c>
    </row>
    <row r="359" spans="1:12" s="59" customFormat="1">
      <c r="A359" s="196">
        <v>353</v>
      </c>
      <c r="B359" s="168"/>
      <c r="C359" s="160" t="s">
        <v>122</v>
      </c>
      <c r="D359" s="174" t="s">
        <v>125</v>
      </c>
      <c r="E359" s="80"/>
      <c r="F359" s="80"/>
      <c r="G359" s="178" t="s">
        <v>124</v>
      </c>
      <c r="H359" s="79"/>
      <c r="I359" s="182" t="s">
        <v>144</v>
      </c>
      <c r="J359" s="186" t="s">
        <v>78</v>
      </c>
      <c r="K359" s="189">
        <v>10000</v>
      </c>
      <c r="L359" s="81" t="s">
        <v>127</v>
      </c>
    </row>
    <row r="360" spans="1:12" s="59" customFormat="1">
      <c r="A360" s="194">
        <v>354</v>
      </c>
      <c r="B360" s="167"/>
      <c r="C360" s="161" t="s">
        <v>122</v>
      </c>
      <c r="D360" s="175" t="s">
        <v>125</v>
      </c>
      <c r="E360" s="85"/>
      <c r="F360" s="85"/>
      <c r="G360" s="179" t="s">
        <v>124</v>
      </c>
      <c r="H360" s="84"/>
      <c r="I360" s="183" t="s">
        <v>149</v>
      </c>
      <c r="J360" s="187" t="s">
        <v>78</v>
      </c>
      <c r="K360" s="190">
        <v>10000</v>
      </c>
      <c r="L360" s="81" t="s">
        <v>127</v>
      </c>
    </row>
    <row r="361" spans="1:12" s="59" customFormat="1">
      <c r="A361" s="196">
        <v>355</v>
      </c>
      <c r="B361" s="168"/>
      <c r="C361" s="160" t="s">
        <v>122</v>
      </c>
      <c r="D361" s="174" t="s">
        <v>125</v>
      </c>
      <c r="E361" s="80"/>
      <c r="F361" s="80"/>
      <c r="G361" s="178" t="s">
        <v>124</v>
      </c>
      <c r="H361" s="79"/>
      <c r="I361" s="182" t="s">
        <v>140</v>
      </c>
      <c r="J361" s="186" t="s">
        <v>78</v>
      </c>
      <c r="K361" s="189">
        <v>10000</v>
      </c>
      <c r="L361" s="81" t="s">
        <v>127</v>
      </c>
    </row>
    <row r="362" spans="1:12" s="59" customFormat="1">
      <c r="A362" s="194">
        <v>356</v>
      </c>
      <c r="B362" s="167"/>
      <c r="C362" s="161" t="s">
        <v>122</v>
      </c>
      <c r="D362" s="175" t="s">
        <v>125</v>
      </c>
      <c r="E362" s="85"/>
      <c r="F362" s="85"/>
      <c r="G362" s="179" t="s">
        <v>124</v>
      </c>
      <c r="H362" s="84"/>
      <c r="I362" s="183" t="s">
        <v>130</v>
      </c>
      <c r="J362" s="187" t="s">
        <v>78</v>
      </c>
      <c r="K362" s="190">
        <v>20000</v>
      </c>
      <c r="L362" s="81" t="s">
        <v>127</v>
      </c>
    </row>
    <row r="363" spans="1:12" s="59" customFormat="1">
      <c r="A363" s="196">
        <v>357</v>
      </c>
      <c r="B363" s="168"/>
      <c r="C363" s="160" t="s">
        <v>122</v>
      </c>
      <c r="D363" s="174" t="s">
        <v>125</v>
      </c>
      <c r="E363" s="80"/>
      <c r="F363" s="80"/>
      <c r="G363" s="178" t="s">
        <v>124</v>
      </c>
      <c r="H363" s="79"/>
      <c r="I363" s="182" t="s">
        <v>139</v>
      </c>
      <c r="J363" s="186" t="s">
        <v>78</v>
      </c>
      <c r="K363" s="189">
        <v>20000</v>
      </c>
      <c r="L363" s="81" t="s">
        <v>127</v>
      </c>
    </row>
    <row r="364" spans="1:12" s="59" customFormat="1">
      <c r="A364" s="194">
        <v>358</v>
      </c>
      <c r="B364" s="167"/>
      <c r="C364" s="161" t="s">
        <v>122</v>
      </c>
      <c r="D364" s="175" t="s">
        <v>125</v>
      </c>
      <c r="E364" s="85"/>
      <c r="F364" s="85"/>
      <c r="G364" s="179" t="s">
        <v>124</v>
      </c>
      <c r="H364" s="84"/>
      <c r="I364" s="183" t="s">
        <v>129</v>
      </c>
      <c r="J364" s="187" t="s">
        <v>78</v>
      </c>
      <c r="K364" s="190">
        <v>5000</v>
      </c>
      <c r="L364" s="81" t="s">
        <v>127</v>
      </c>
    </row>
    <row r="365" spans="1:12" s="59" customFormat="1">
      <c r="A365" s="196">
        <v>359</v>
      </c>
      <c r="B365" s="168"/>
      <c r="C365" s="160" t="s">
        <v>122</v>
      </c>
      <c r="D365" s="174" t="s">
        <v>125</v>
      </c>
      <c r="E365" s="80"/>
      <c r="F365" s="80"/>
      <c r="G365" s="178" t="s">
        <v>124</v>
      </c>
      <c r="H365" s="79"/>
      <c r="I365" s="182" t="s">
        <v>130</v>
      </c>
      <c r="J365" s="186" t="s">
        <v>78</v>
      </c>
      <c r="K365" s="189">
        <v>2000</v>
      </c>
      <c r="L365" s="81" t="s">
        <v>127</v>
      </c>
    </row>
    <row r="366" spans="1:12" s="59" customFormat="1">
      <c r="A366" s="194">
        <v>360</v>
      </c>
      <c r="B366" s="167"/>
      <c r="C366" s="161" t="s">
        <v>122</v>
      </c>
      <c r="D366" s="175" t="s">
        <v>125</v>
      </c>
      <c r="E366" s="85"/>
      <c r="F366" s="85"/>
      <c r="G366" s="179" t="s">
        <v>124</v>
      </c>
      <c r="H366" s="84"/>
      <c r="I366" s="183" t="s">
        <v>126</v>
      </c>
      <c r="J366" s="187" t="s">
        <v>78</v>
      </c>
      <c r="K366" s="190">
        <v>20000</v>
      </c>
      <c r="L366" s="81" t="s">
        <v>127</v>
      </c>
    </row>
    <row r="367" spans="1:12" s="59" customFormat="1">
      <c r="A367" s="196">
        <v>361</v>
      </c>
      <c r="B367" s="168"/>
      <c r="C367" s="160" t="s">
        <v>122</v>
      </c>
      <c r="D367" s="174" t="s">
        <v>125</v>
      </c>
      <c r="E367" s="80"/>
      <c r="F367" s="80"/>
      <c r="G367" s="178" t="s">
        <v>124</v>
      </c>
      <c r="H367" s="79"/>
      <c r="I367" s="182" t="s">
        <v>137</v>
      </c>
      <c r="J367" s="186" t="s">
        <v>78</v>
      </c>
      <c r="K367" s="189">
        <v>10000</v>
      </c>
      <c r="L367" s="81" t="s">
        <v>127</v>
      </c>
    </row>
    <row r="368" spans="1:12" s="59" customFormat="1">
      <c r="A368" s="194">
        <v>362</v>
      </c>
      <c r="B368" s="167"/>
      <c r="C368" s="161" t="s">
        <v>122</v>
      </c>
      <c r="D368" s="175" t="s">
        <v>125</v>
      </c>
      <c r="E368" s="85"/>
      <c r="F368" s="85"/>
      <c r="G368" s="179" t="s">
        <v>124</v>
      </c>
      <c r="H368" s="84"/>
      <c r="I368" s="183" t="s">
        <v>138</v>
      </c>
      <c r="J368" s="187" t="s">
        <v>78</v>
      </c>
      <c r="K368" s="190">
        <v>2000</v>
      </c>
      <c r="L368" s="81" t="s">
        <v>127</v>
      </c>
    </row>
    <row r="369" spans="1:12" s="59" customFormat="1">
      <c r="A369" s="196">
        <v>363</v>
      </c>
      <c r="B369" s="168"/>
      <c r="C369" s="160" t="s">
        <v>122</v>
      </c>
      <c r="D369" s="174" t="s">
        <v>125</v>
      </c>
      <c r="E369" s="80"/>
      <c r="F369" s="80"/>
      <c r="G369" s="178" t="s">
        <v>124</v>
      </c>
      <c r="H369" s="79"/>
      <c r="I369" s="182" t="s">
        <v>133</v>
      </c>
      <c r="J369" s="186" t="s">
        <v>78</v>
      </c>
      <c r="K369" s="189">
        <v>10000</v>
      </c>
      <c r="L369" s="81" t="s">
        <v>127</v>
      </c>
    </row>
    <row r="370" spans="1:12" s="59" customFormat="1">
      <c r="A370" s="194">
        <v>364</v>
      </c>
      <c r="B370" s="167"/>
      <c r="C370" s="161" t="s">
        <v>122</v>
      </c>
      <c r="D370" s="175" t="s">
        <v>125</v>
      </c>
      <c r="E370" s="85"/>
      <c r="F370" s="85"/>
      <c r="G370" s="179" t="s">
        <v>124</v>
      </c>
      <c r="H370" s="84"/>
      <c r="I370" s="183" t="s">
        <v>149</v>
      </c>
      <c r="J370" s="187" t="s">
        <v>78</v>
      </c>
      <c r="K370" s="190">
        <v>5000</v>
      </c>
      <c r="L370" s="81" t="s">
        <v>127</v>
      </c>
    </row>
    <row r="371" spans="1:12" s="59" customFormat="1">
      <c r="A371" s="196">
        <v>365</v>
      </c>
      <c r="B371" s="168"/>
      <c r="C371" s="160" t="s">
        <v>122</v>
      </c>
      <c r="D371" s="174" t="s">
        <v>125</v>
      </c>
      <c r="E371" s="80"/>
      <c r="F371" s="80"/>
      <c r="G371" s="178" t="s">
        <v>124</v>
      </c>
      <c r="H371" s="79"/>
      <c r="I371" s="182" t="s">
        <v>234</v>
      </c>
      <c r="J371" s="186" t="s">
        <v>78</v>
      </c>
      <c r="K371" s="189">
        <v>5000</v>
      </c>
      <c r="L371" s="81" t="s">
        <v>127</v>
      </c>
    </row>
    <row r="372" spans="1:12" s="59" customFormat="1">
      <c r="A372" s="194">
        <v>366</v>
      </c>
      <c r="B372" s="167"/>
      <c r="C372" s="161" t="s">
        <v>122</v>
      </c>
      <c r="D372" s="175" t="s">
        <v>125</v>
      </c>
      <c r="E372" s="85"/>
      <c r="F372" s="85"/>
      <c r="G372" s="179" t="s">
        <v>124</v>
      </c>
      <c r="H372" s="84"/>
      <c r="I372" s="183" t="s">
        <v>150</v>
      </c>
      <c r="J372" s="187" t="s">
        <v>78</v>
      </c>
      <c r="K372" s="190">
        <v>10000</v>
      </c>
      <c r="L372" s="81" t="s">
        <v>127</v>
      </c>
    </row>
    <row r="373" spans="1:12" s="59" customFormat="1">
      <c r="A373" s="196">
        <v>367</v>
      </c>
      <c r="B373" s="168"/>
      <c r="C373" s="160" t="s">
        <v>122</v>
      </c>
      <c r="D373" s="174" t="s">
        <v>125</v>
      </c>
      <c r="E373" s="80"/>
      <c r="F373" s="80"/>
      <c r="G373" s="178" t="s">
        <v>124</v>
      </c>
      <c r="H373" s="79"/>
      <c r="I373" s="182" t="s">
        <v>149</v>
      </c>
      <c r="J373" s="186" t="s">
        <v>78</v>
      </c>
      <c r="K373" s="189">
        <v>10000</v>
      </c>
      <c r="L373" s="81" t="s">
        <v>127</v>
      </c>
    </row>
    <row r="374" spans="1:12" s="59" customFormat="1">
      <c r="A374" s="194">
        <v>368</v>
      </c>
      <c r="B374" s="167"/>
      <c r="C374" s="161" t="s">
        <v>122</v>
      </c>
      <c r="D374" s="175" t="s">
        <v>125</v>
      </c>
      <c r="E374" s="85"/>
      <c r="F374" s="85"/>
      <c r="G374" s="179" t="s">
        <v>124</v>
      </c>
      <c r="H374" s="84"/>
      <c r="I374" s="183" t="s">
        <v>129</v>
      </c>
      <c r="J374" s="187" t="s">
        <v>78</v>
      </c>
      <c r="K374" s="190">
        <v>10000</v>
      </c>
      <c r="L374" s="81" t="s">
        <v>127</v>
      </c>
    </row>
    <row r="375" spans="1:12" s="59" customFormat="1">
      <c r="A375" s="196">
        <v>369</v>
      </c>
      <c r="B375" s="168"/>
      <c r="C375" s="160" t="s">
        <v>122</v>
      </c>
      <c r="D375" s="174" t="s">
        <v>123</v>
      </c>
      <c r="E375" s="80"/>
      <c r="F375" s="80"/>
      <c r="G375" s="178" t="s">
        <v>124</v>
      </c>
      <c r="H375" s="79"/>
      <c r="I375" s="182" t="s">
        <v>169</v>
      </c>
      <c r="J375" s="186" t="s">
        <v>78</v>
      </c>
      <c r="K375" s="189">
        <v>50000</v>
      </c>
      <c r="L375" s="81" t="s">
        <v>127</v>
      </c>
    </row>
    <row r="376" spans="1:12" s="59" customFormat="1">
      <c r="A376" s="194">
        <v>370</v>
      </c>
      <c r="B376" s="167"/>
      <c r="C376" s="161" t="s">
        <v>122</v>
      </c>
      <c r="D376" s="175" t="s">
        <v>125</v>
      </c>
      <c r="E376" s="85"/>
      <c r="F376" s="85"/>
      <c r="G376" s="179" t="s">
        <v>124</v>
      </c>
      <c r="H376" s="84"/>
      <c r="I376" s="183" t="s">
        <v>137</v>
      </c>
      <c r="J376" s="187" t="s">
        <v>78</v>
      </c>
      <c r="K376" s="190">
        <v>10000</v>
      </c>
      <c r="L376" s="81" t="s">
        <v>127</v>
      </c>
    </row>
    <row r="377" spans="1:12" s="59" customFormat="1">
      <c r="A377" s="196">
        <v>371</v>
      </c>
      <c r="B377" s="168"/>
      <c r="C377" s="160" t="s">
        <v>122</v>
      </c>
      <c r="D377" s="174" t="s">
        <v>125</v>
      </c>
      <c r="E377" s="80"/>
      <c r="F377" s="80"/>
      <c r="G377" s="178" t="s">
        <v>124</v>
      </c>
      <c r="H377" s="79"/>
      <c r="I377" s="182" t="s">
        <v>137</v>
      </c>
      <c r="J377" s="186" t="s">
        <v>78</v>
      </c>
      <c r="K377" s="189">
        <v>10000</v>
      </c>
      <c r="L377" s="81" t="s">
        <v>127</v>
      </c>
    </row>
    <row r="378" spans="1:12" s="59" customFormat="1">
      <c r="A378" s="194">
        <v>372</v>
      </c>
      <c r="B378" s="167"/>
      <c r="C378" s="161" t="s">
        <v>122</v>
      </c>
      <c r="D378" s="175" t="s">
        <v>125</v>
      </c>
      <c r="E378" s="85"/>
      <c r="F378" s="85"/>
      <c r="G378" s="179" t="s">
        <v>124</v>
      </c>
      <c r="H378" s="84"/>
      <c r="I378" s="183" t="s">
        <v>233</v>
      </c>
      <c r="J378" s="187" t="s">
        <v>78</v>
      </c>
      <c r="K378" s="190">
        <v>10000</v>
      </c>
      <c r="L378" s="81" t="s">
        <v>127</v>
      </c>
    </row>
    <row r="379" spans="1:12" s="59" customFormat="1">
      <c r="A379" s="196">
        <v>373</v>
      </c>
      <c r="B379" s="168"/>
      <c r="C379" s="160" t="s">
        <v>122</v>
      </c>
      <c r="D379" s="174" t="s">
        <v>125</v>
      </c>
      <c r="E379" s="80"/>
      <c r="F379" s="80"/>
      <c r="G379" s="178" t="s">
        <v>124</v>
      </c>
      <c r="H379" s="79"/>
      <c r="I379" s="182" t="s">
        <v>126</v>
      </c>
      <c r="J379" s="186" t="s">
        <v>78</v>
      </c>
      <c r="K379" s="189">
        <v>5000</v>
      </c>
      <c r="L379" s="81" t="s">
        <v>127</v>
      </c>
    </row>
    <row r="380" spans="1:12" s="59" customFormat="1">
      <c r="A380" s="194">
        <v>374</v>
      </c>
      <c r="B380" s="167"/>
      <c r="C380" s="161" t="s">
        <v>122</v>
      </c>
      <c r="D380" s="175" t="s">
        <v>125</v>
      </c>
      <c r="E380" s="85"/>
      <c r="F380" s="85"/>
      <c r="G380" s="179" t="s">
        <v>124</v>
      </c>
      <c r="H380" s="84"/>
      <c r="I380" s="183" t="s">
        <v>130</v>
      </c>
      <c r="J380" s="187" t="s">
        <v>78</v>
      </c>
      <c r="K380" s="190">
        <v>10000</v>
      </c>
      <c r="L380" s="81" t="s">
        <v>127</v>
      </c>
    </row>
    <row r="381" spans="1:12" s="59" customFormat="1">
      <c r="A381" s="196">
        <v>375</v>
      </c>
      <c r="B381" s="168"/>
      <c r="C381" s="160" t="s">
        <v>122</v>
      </c>
      <c r="D381" s="174" t="s">
        <v>125</v>
      </c>
      <c r="E381" s="80"/>
      <c r="F381" s="80"/>
      <c r="G381" s="178" t="s">
        <v>124</v>
      </c>
      <c r="H381" s="79"/>
      <c r="I381" s="182" t="s">
        <v>150</v>
      </c>
      <c r="J381" s="186" t="s">
        <v>78</v>
      </c>
      <c r="K381" s="189">
        <v>10000</v>
      </c>
      <c r="L381" s="81" t="s">
        <v>127</v>
      </c>
    </row>
    <row r="382" spans="1:12" s="59" customFormat="1">
      <c r="A382" s="194">
        <v>376</v>
      </c>
      <c r="B382" s="167"/>
      <c r="C382" s="161" t="s">
        <v>122</v>
      </c>
      <c r="D382" s="175" t="s">
        <v>125</v>
      </c>
      <c r="E382" s="85"/>
      <c r="F382" s="85"/>
      <c r="G382" s="179" t="s">
        <v>124</v>
      </c>
      <c r="H382" s="84"/>
      <c r="I382" s="183" t="s">
        <v>128</v>
      </c>
      <c r="J382" s="187" t="s">
        <v>78</v>
      </c>
      <c r="K382" s="190">
        <v>10000</v>
      </c>
      <c r="L382" s="81" t="s">
        <v>127</v>
      </c>
    </row>
    <row r="383" spans="1:12" s="59" customFormat="1">
      <c r="A383" s="196">
        <v>377</v>
      </c>
      <c r="B383" s="168"/>
      <c r="C383" s="160" t="s">
        <v>122</v>
      </c>
      <c r="D383" s="174" t="s">
        <v>125</v>
      </c>
      <c r="E383" s="80"/>
      <c r="F383" s="80"/>
      <c r="G383" s="178" t="s">
        <v>124</v>
      </c>
      <c r="H383" s="79"/>
      <c r="I383" s="182" t="s">
        <v>144</v>
      </c>
      <c r="J383" s="186" t="s">
        <v>78</v>
      </c>
      <c r="K383" s="189">
        <v>5000</v>
      </c>
      <c r="L383" s="81" t="s">
        <v>127</v>
      </c>
    </row>
    <row r="384" spans="1:12" s="59" customFormat="1">
      <c r="A384" s="194">
        <v>378</v>
      </c>
      <c r="B384" s="167"/>
      <c r="C384" s="161" t="s">
        <v>122</v>
      </c>
      <c r="D384" s="175" t="s">
        <v>125</v>
      </c>
      <c r="E384" s="85"/>
      <c r="F384" s="85"/>
      <c r="G384" s="179" t="s">
        <v>124</v>
      </c>
      <c r="H384" s="84"/>
      <c r="I384" s="183" t="s">
        <v>137</v>
      </c>
      <c r="J384" s="187" t="s">
        <v>78</v>
      </c>
      <c r="K384" s="190">
        <v>30000</v>
      </c>
      <c r="L384" s="81" t="s">
        <v>127</v>
      </c>
    </row>
    <row r="385" spans="1:12" s="59" customFormat="1">
      <c r="A385" s="196">
        <v>379</v>
      </c>
      <c r="B385" s="168"/>
      <c r="C385" s="160" t="s">
        <v>122</v>
      </c>
      <c r="D385" s="174" t="s">
        <v>125</v>
      </c>
      <c r="E385" s="80"/>
      <c r="F385" s="80"/>
      <c r="G385" s="178" t="s">
        <v>124</v>
      </c>
      <c r="H385" s="79"/>
      <c r="I385" s="182" t="s">
        <v>134</v>
      </c>
      <c r="J385" s="186" t="s">
        <v>78</v>
      </c>
      <c r="K385" s="189">
        <v>10000</v>
      </c>
      <c r="L385" s="81" t="s">
        <v>127</v>
      </c>
    </row>
    <row r="386" spans="1:12" s="59" customFormat="1">
      <c r="A386" s="194">
        <v>380</v>
      </c>
      <c r="B386" s="167"/>
      <c r="C386" s="161" t="s">
        <v>122</v>
      </c>
      <c r="D386" s="175" t="s">
        <v>125</v>
      </c>
      <c r="E386" s="85"/>
      <c r="F386" s="85"/>
      <c r="G386" s="179" t="s">
        <v>124</v>
      </c>
      <c r="H386" s="84"/>
      <c r="I386" s="183" t="s">
        <v>157</v>
      </c>
      <c r="J386" s="187" t="s">
        <v>78</v>
      </c>
      <c r="K386" s="190">
        <v>5000</v>
      </c>
      <c r="L386" s="81" t="s">
        <v>127</v>
      </c>
    </row>
    <row r="387" spans="1:12" s="59" customFormat="1">
      <c r="A387" s="196">
        <v>381</v>
      </c>
      <c r="B387" s="168"/>
      <c r="C387" s="160" t="s">
        <v>122</v>
      </c>
      <c r="D387" s="174" t="s">
        <v>125</v>
      </c>
      <c r="E387" s="80"/>
      <c r="F387" s="80"/>
      <c r="G387" s="178" t="s">
        <v>124</v>
      </c>
      <c r="H387" s="79"/>
      <c r="I387" s="182" t="s">
        <v>137</v>
      </c>
      <c r="J387" s="186" t="s">
        <v>78</v>
      </c>
      <c r="K387" s="189">
        <v>2000</v>
      </c>
      <c r="L387" s="81" t="s">
        <v>127</v>
      </c>
    </row>
    <row r="388" spans="1:12" s="59" customFormat="1">
      <c r="A388" s="194">
        <v>382</v>
      </c>
      <c r="B388" s="167"/>
      <c r="C388" s="161" t="s">
        <v>122</v>
      </c>
      <c r="D388" s="175" t="s">
        <v>125</v>
      </c>
      <c r="E388" s="85"/>
      <c r="F388" s="85"/>
      <c r="G388" s="179" t="s">
        <v>124</v>
      </c>
      <c r="H388" s="84"/>
      <c r="I388" s="183" t="s">
        <v>130</v>
      </c>
      <c r="J388" s="187" t="s">
        <v>78</v>
      </c>
      <c r="K388" s="190">
        <v>10000</v>
      </c>
      <c r="L388" s="81" t="s">
        <v>127</v>
      </c>
    </row>
    <row r="389" spans="1:12" s="59" customFormat="1">
      <c r="A389" s="196">
        <v>383</v>
      </c>
      <c r="B389" s="168"/>
      <c r="C389" s="160" t="s">
        <v>122</v>
      </c>
      <c r="D389" s="174" t="s">
        <v>125</v>
      </c>
      <c r="E389" s="80"/>
      <c r="F389" s="80"/>
      <c r="G389" s="178" t="s">
        <v>124</v>
      </c>
      <c r="H389" s="79"/>
      <c r="I389" s="182" t="s">
        <v>129</v>
      </c>
      <c r="J389" s="186" t="s">
        <v>78</v>
      </c>
      <c r="K389" s="189">
        <v>5000</v>
      </c>
      <c r="L389" s="81" t="s">
        <v>127</v>
      </c>
    </row>
    <row r="390" spans="1:12" s="59" customFormat="1">
      <c r="A390" s="194">
        <v>384</v>
      </c>
      <c r="B390" s="167"/>
      <c r="C390" s="161" t="s">
        <v>122</v>
      </c>
      <c r="D390" s="175" t="s">
        <v>125</v>
      </c>
      <c r="E390" s="85"/>
      <c r="F390" s="85"/>
      <c r="G390" s="179" t="s">
        <v>124</v>
      </c>
      <c r="H390" s="84"/>
      <c r="I390" s="183" t="s">
        <v>137</v>
      </c>
      <c r="J390" s="187" t="s">
        <v>78</v>
      </c>
      <c r="K390" s="190">
        <v>10000</v>
      </c>
      <c r="L390" s="81" t="s">
        <v>127</v>
      </c>
    </row>
    <row r="391" spans="1:12" s="59" customFormat="1">
      <c r="A391" s="196">
        <v>385</v>
      </c>
      <c r="B391" s="168"/>
      <c r="C391" s="160" t="s">
        <v>122</v>
      </c>
      <c r="D391" s="174" t="s">
        <v>125</v>
      </c>
      <c r="E391" s="80"/>
      <c r="F391" s="80"/>
      <c r="G391" s="178" t="s">
        <v>124</v>
      </c>
      <c r="H391" s="79"/>
      <c r="I391" s="182" t="s">
        <v>129</v>
      </c>
      <c r="J391" s="186" t="s">
        <v>78</v>
      </c>
      <c r="K391" s="189">
        <v>2000</v>
      </c>
      <c r="L391" s="81" t="s">
        <v>127</v>
      </c>
    </row>
    <row r="392" spans="1:12" s="59" customFormat="1">
      <c r="A392" s="194">
        <v>386</v>
      </c>
      <c r="B392" s="167"/>
      <c r="C392" s="161" t="s">
        <v>122</v>
      </c>
      <c r="D392" s="175" t="s">
        <v>125</v>
      </c>
      <c r="E392" s="85"/>
      <c r="F392" s="85"/>
      <c r="G392" s="179" t="s">
        <v>124</v>
      </c>
      <c r="H392" s="84"/>
      <c r="I392" s="183" t="s">
        <v>130</v>
      </c>
      <c r="J392" s="187" t="s">
        <v>78</v>
      </c>
      <c r="K392" s="190">
        <v>10000</v>
      </c>
      <c r="L392" s="81" t="s">
        <v>127</v>
      </c>
    </row>
    <row r="393" spans="1:12" s="59" customFormat="1">
      <c r="A393" s="196">
        <v>387</v>
      </c>
      <c r="B393" s="168"/>
      <c r="C393" s="160" t="s">
        <v>122</v>
      </c>
      <c r="D393" s="174" t="s">
        <v>125</v>
      </c>
      <c r="E393" s="80"/>
      <c r="F393" s="80"/>
      <c r="G393" s="178" t="s">
        <v>124</v>
      </c>
      <c r="H393" s="79"/>
      <c r="I393" s="182" t="s">
        <v>141</v>
      </c>
      <c r="J393" s="186" t="s">
        <v>78</v>
      </c>
      <c r="K393" s="189">
        <v>5000</v>
      </c>
      <c r="L393" s="81" t="s">
        <v>127</v>
      </c>
    </row>
    <row r="394" spans="1:12" s="59" customFormat="1">
      <c r="A394" s="194">
        <v>388</v>
      </c>
      <c r="B394" s="167"/>
      <c r="C394" s="161" t="s">
        <v>122</v>
      </c>
      <c r="D394" s="175" t="s">
        <v>125</v>
      </c>
      <c r="E394" s="85"/>
      <c r="F394" s="85"/>
      <c r="G394" s="179" t="s">
        <v>124</v>
      </c>
      <c r="H394" s="84"/>
      <c r="I394" s="183" t="s">
        <v>137</v>
      </c>
      <c r="J394" s="187" t="s">
        <v>78</v>
      </c>
      <c r="K394" s="190">
        <v>10000</v>
      </c>
      <c r="L394" s="81" t="s">
        <v>127</v>
      </c>
    </row>
    <row r="395" spans="1:12" s="59" customFormat="1">
      <c r="A395" s="196">
        <v>389</v>
      </c>
      <c r="B395" s="168"/>
      <c r="C395" s="160" t="s">
        <v>122</v>
      </c>
      <c r="D395" s="174" t="s">
        <v>125</v>
      </c>
      <c r="E395" s="80"/>
      <c r="F395" s="80"/>
      <c r="G395" s="178" t="s">
        <v>124</v>
      </c>
      <c r="H395" s="79"/>
      <c r="I395" s="182" t="s">
        <v>142</v>
      </c>
      <c r="J395" s="186" t="s">
        <v>78</v>
      </c>
      <c r="K395" s="189">
        <v>10000</v>
      </c>
      <c r="L395" s="81" t="s">
        <v>127</v>
      </c>
    </row>
    <row r="396" spans="1:12" s="59" customFormat="1">
      <c r="A396" s="194">
        <v>390</v>
      </c>
      <c r="B396" s="167"/>
      <c r="C396" s="161" t="s">
        <v>122</v>
      </c>
      <c r="D396" s="175" t="s">
        <v>125</v>
      </c>
      <c r="E396" s="85"/>
      <c r="F396" s="85"/>
      <c r="G396" s="179" t="s">
        <v>124</v>
      </c>
      <c r="H396" s="84"/>
      <c r="I396" s="183" t="s">
        <v>129</v>
      </c>
      <c r="J396" s="187" t="s">
        <v>78</v>
      </c>
      <c r="K396" s="190">
        <v>5000</v>
      </c>
      <c r="L396" s="81" t="s">
        <v>127</v>
      </c>
    </row>
    <row r="397" spans="1:12" s="59" customFormat="1">
      <c r="A397" s="196">
        <v>391</v>
      </c>
      <c r="B397" s="168"/>
      <c r="C397" s="160" t="s">
        <v>122</v>
      </c>
      <c r="D397" s="174" t="s">
        <v>125</v>
      </c>
      <c r="E397" s="80"/>
      <c r="F397" s="80"/>
      <c r="G397" s="178" t="s">
        <v>124</v>
      </c>
      <c r="H397" s="79"/>
      <c r="I397" s="182" t="s">
        <v>144</v>
      </c>
      <c r="J397" s="186" t="s">
        <v>78</v>
      </c>
      <c r="K397" s="189">
        <v>10000</v>
      </c>
      <c r="L397" s="81" t="s">
        <v>127</v>
      </c>
    </row>
    <row r="398" spans="1:12" s="59" customFormat="1">
      <c r="A398" s="194">
        <v>392</v>
      </c>
      <c r="B398" s="167"/>
      <c r="C398" s="161" t="s">
        <v>122</v>
      </c>
      <c r="D398" s="175" t="s">
        <v>125</v>
      </c>
      <c r="E398" s="85"/>
      <c r="F398" s="85"/>
      <c r="G398" s="179" t="s">
        <v>124</v>
      </c>
      <c r="H398" s="84"/>
      <c r="I398" s="183" t="s">
        <v>160</v>
      </c>
      <c r="J398" s="187" t="s">
        <v>78</v>
      </c>
      <c r="K398" s="190">
        <v>30000</v>
      </c>
      <c r="L398" s="81" t="s">
        <v>127</v>
      </c>
    </row>
    <row r="399" spans="1:12" s="59" customFormat="1">
      <c r="A399" s="196">
        <v>393</v>
      </c>
      <c r="B399" s="168"/>
      <c r="C399" s="160" t="s">
        <v>122</v>
      </c>
      <c r="D399" s="174" t="s">
        <v>125</v>
      </c>
      <c r="E399" s="80"/>
      <c r="F399" s="80"/>
      <c r="G399" s="178" t="s">
        <v>124</v>
      </c>
      <c r="H399" s="79"/>
      <c r="I399" s="182" t="s">
        <v>135</v>
      </c>
      <c r="J399" s="186" t="s">
        <v>78</v>
      </c>
      <c r="K399" s="189">
        <v>10000</v>
      </c>
      <c r="L399" s="81" t="s">
        <v>127</v>
      </c>
    </row>
    <row r="400" spans="1:12" s="59" customFormat="1">
      <c r="A400" s="194">
        <v>394</v>
      </c>
      <c r="B400" s="167"/>
      <c r="C400" s="161" t="s">
        <v>122</v>
      </c>
      <c r="D400" s="175" t="s">
        <v>125</v>
      </c>
      <c r="E400" s="85"/>
      <c r="F400" s="85"/>
      <c r="G400" s="179" t="s">
        <v>124</v>
      </c>
      <c r="H400" s="84"/>
      <c r="I400" s="183" t="s">
        <v>155</v>
      </c>
      <c r="J400" s="187" t="s">
        <v>78</v>
      </c>
      <c r="K400" s="190">
        <v>5000</v>
      </c>
      <c r="L400" s="81" t="s">
        <v>127</v>
      </c>
    </row>
    <row r="401" spans="1:12" s="59" customFormat="1">
      <c r="A401" s="196">
        <v>395</v>
      </c>
      <c r="B401" s="168"/>
      <c r="C401" s="160" t="s">
        <v>122</v>
      </c>
      <c r="D401" s="174" t="s">
        <v>125</v>
      </c>
      <c r="E401" s="80"/>
      <c r="F401" s="80"/>
      <c r="G401" s="178" t="s">
        <v>124</v>
      </c>
      <c r="H401" s="79"/>
      <c r="I401" s="182" t="s">
        <v>149</v>
      </c>
      <c r="J401" s="186" t="s">
        <v>78</v>
      </c>
      <c r="K401" s="189">
        <v>20000</v>
      </c>
      <c r="L401" s="81" t="s">
        <v>127</v>
      </c>
    </row>
    <row r="402" spans="1:12" s="59" customFormat="1">
      <c r="A402" s="194">
        <v>396</v>
      </c>
      <c r="B402" s="167"/>
      <c r="C402" s="161" t="s">
        <v>122</v>
      </c>
      <c r="D402" s="175" t="s">
        <v>125</v>
      </c>
      <c r="E402" s="85"/>
      <c r="F402" s="85"/>
      <c r="G402" s="179" t="s">
        <v>124</v>
      </c>
      <c r="H402" s="84"/>
      <c r="I402" s="183" t="s">
        <v>149</v>
      </c>
      <c r="J402" s="187" t="s">
        <v>78</v>
      </c>
      <c r="K402" s="190">
        <v>10000</v>
      </c>
      <c r="L402" s="81" t="s">
        <v>127</v>
      </c>
    </row>
    <row r="403" spans="1:12" s="59" customFormat="1">
      <c r="A403" s="196">
        <v>397</v>
      </c>
      <c r="B403" s="164"/>
      <c r="C403" s="160" t="s">
        <v>122</v>
      </c>
      <c r="D403" s="174" t="s">
        <v>125</v>
      </c>
      <c r="E403" s="80"/>
      <c r="F403" s="80"/>
      <c r="G403" s="178" t="s">
        <v>124</v>
      </c>
      <c r="H403" s="79"/>
      <c r="I403" s="182" t="s">
        <v>129</v>
      </c>
      <c r="J403" s="186" t="s">
        <v>78</v>
      </c>
      <c r="K403" s="189">
        <v>20000</v>
      </c>
      <c r="L403" s="81" t="s">
        <v>127</v>
      </c>
    </row>
    <row r="404" spans="1:12" s="59" customFormat="1">
      <c r="A404" s="194">
        <v>398</v>
      </c>
      <c r="B404" s="169">
        <v>43585</v>
      </c>
      <c r="C404" s="161" t="s">
        <v>122</v>
      </c>
      <c r="D404" s="175" t="s">
        <v>125</v>
      </c>
      <c r="E404" s="85"/>
      <c r="F404" s="85"/>
      <c r="G404" s="179" t="s">
        <v>124</v>
      </c>
      <c r="H404" s="84"/>
      <c r="I404" s="183" t="s">
        <v>129</v>
      </c>
      <c r="J404" s="187" t="s">
        <v>78</v>
      </c>
      <c r="K404" s="190">
        <v>100000</v>
      </c>
      <c r="L404" s="81" t="s">
        <v>127</v>
      </c>
    </row>
    <row r="405" spans="1:12" s="59" customFormat="1">
      <c r="A405" s="196">
        <v>399</v>
      </c>
      <c r="B405" s="170">
        <v>43586</v>
      </c>
      <c r="C405" s="160" t="s">
        <v>122</v>
      </c>
      <c r="D405" s="174" t="s">
        <v>125</v>
      </c>
      <c r="E405" s="80"/>
      <c r="F405" s="80"/>
      <c r="G405" s="178" t="s">
        <v>124</v>
      </c>
      <c r="H405" s="79"/>
      <c r="I405" s="182" t="s">
        <v>140</v>
      </c>
      <c r="J405" s="186" t="s">
        <v>78</v>
      </c>
      <c r="K405" s="189">
        <v>150000</v>
      </c>
      <c r="L405" s="81" t="s">
        <v>127</v>
      </c>
    </row>
    <row r="406" spans="1:12" s="59" customFormat="1">
      <c r="A406" s="194">
        <v>400</v>
      </c>
      <c r="B406" s="169">
        <v>43587</v>
      </c>
      <c r="C406" s="161" t="s">
        <v>122</v>
      </c>
      <c r="D406" s="175" t="s">
        <v>125</v>
      </c>
      <c r="E406" s="85"/>
      <c r="F406" s="85"/>
      <c r="G406" s="179" t="s">
        <v>124</v>
      </c>
      <c r="H406" s="84"/>
      <c r="I406" s="183" t="s">
        <v>137</v>
      </c>
      <c r="J406" s="187" t="s">
        <v>78</v>
      </c>
      <c r="K406" s="190">
        <v>39260</v>
      </c>
      <c r="L406" s="81" t="s">
        <v>127</v>
      </c>
    </row>
    <row r="407" spans="1:12" s="59" customFormat="1">
      <c r="A407" s="196">
        <v>401</v>
      </c>
      <c r="B407" s="170">
        <v>43588</v>
      </c>
      <c r="C407" s="160" t="s">
        <v>122</v>
      </c>
      <c r="D407" s="174" t="s">
        <v>125</v>
      </c>
      <c r="E407" s="80"/>
      <c r="F407" s="80"/>
      <c r="G407" s="178" t="s">
        <v>124</v>
      </c>
      <c r="H407" s="79"/>
      <c r="I407" s="182" t="s">
        <v>137</v>
      </c>
      <c r="J407" s="186" t="s">
        <v>78</v>
      </c>
      <c r="K407" s="189">
        <v>10000</v>
      </c>
      <c r="L407" s="81" t="s">
        <v>127</v>
      </c>
    </row>
    <row r="408" spans="1:12" s="59" customFormat="1">
      <c r="A408" s="194">
        <v>402</v>
      </c>
      <c r="B408" s="171">
        <v>43592</v>
      </c>
      <c r="C408" s="161" t="s">
        <v>122</v>
      </c>
      <c r="D408" s="175" t="s">
        <v>125</v>
      </c>
      <c r="E408" s="85"/>
      <c r="F408" s="85"/>
      <c r="G408" s="179" t="s">
        <v>124</v>
      </c>
      <c r="H408" s="84"/>
      <c r="I408" s="183" t="s">
        <v>129</v>
      </c>
      <c r="J408" s="231" t="s">
        <v>78</v>
      </c>
      <c r="K408" s="190">
        <v>10000</v>
      </c>
      <c r="L408" s="81" t="s">
        <v>127</v>
      </c>
    </row>
    <row r="409" spans="1:12" s="59" customFormat="1">
      <c r="A409" s="196">
        <v>403</v>
      </c>
      <c r="B409" s="168"/>
      <c r="C409" s="160" t="s">
        <v>122</v>
      </c>
      <c r="D409" s="174" t="s">
        <v>125</v>
      </c>
      <c r="E409" s="80"/>
      <c r="F409" s="80"/>
      <c r="G409" s="178" t="s">
        <v>124</v>
      </c>
      <c r="H409" s="79"/>
      <c r="I409" s="182" t="s">
        <v>137</v>
      </c>
      <c r="J409" s="231" t="s">
        <v>78</v>
      </c>
      <c r="K409" s="189">
        <v>10000</v>
      </c>
      <c r="L409" s="81" t="s">
        <v>127</v>
      </c>
    </row>
    <row r="410" spans="1:12" s="59" customFormat="1">
      <c r="A410" s="194">
        <v>404</v>
      </c>
      <c r="B410" s="167"/>
      <c r="C410" s="161" t="s">
        <v>122</v>
      </c>
      <c r="D410" s="175" t="s">
        <v>125</v>
      </c>
      <c r="E410" s="85"/>
      <c r="F410" s="85"/>
      <c r="G410" s="179" t="s">
        <v>124</v>
      </c>
      <c r="H410" s="84"/>
      <c r="I410" s="183" t="s">
        <v>137</v>
      </c>
      <c r="J410" s="231" t="s">
        <v>78</v>
      </c>
      <c r="K410" s="190">
        <v>10000</v>
      </c>
      <c r="L410" s="81" t="s">
        <v>127</v>
      </c>
    </row>
    <row r="411" spans="1:12" s="59" customFormat="1">
      <c r="A411" s="196">
        <v>405</v>
      </c>
      <c r="B411" s="168"/>
      <c r="C411" s="160" t="s">
        <v>122</v>
      </c>
      <c r="D411" s="174" t="s">
        <v>125</v>
      </c>
      <c r="E411" s="80"/>
      <c r="F411" s="80"/>
      <c r="G411" s="178" t="s">
        <v>124</v>
      </c>
      <c r="H411" s="79"/>
      <c r="I411" s="182" t="s">
        <v>129</v>
      </c>
      <c r="J411" s="231" t="s">
        <v>78</v>
      </c>
      <c r="K411" s="189">
        <v>5000</v>
      </c>
      <c r="L411" s="81" t="s">
        <v>127</v>
      </c>
    </row>
    <row r="412" spans="1:12" s="59" customFormat="1">
      <c r="A412" s="194">
        <v>406</v>
      </c>
      <c r="B412" s="167"/>
      <c r="C412" s="161" t="s">
        <v>122</v>
      </c>
      <c r="D412" s="175" t="s">
        <v>125</v>
      </c>
      <c r="E412" s="85"/>
      <c r="F412" s="85"/>
      <c r="G412" s="179" t="s">
        <v>124</v>
      </c>
      <c r="H412" s="84"/>
      <c r="I412" s="183" t="s">
        <v>137</v>
      </c>
      <c r="J412" s="231" t="s">
        <v>78</v>
      </c>
      <c r="K412" s="190">
        <v>10000</v>
      </c>
      <c r="L412" s="81" t="s">
        <v>127</v>
      </c>
    </row>
    <row r="413" spans="1:12" s="59" customFormat="1">
      <c r="A413" s="196">
        <v>407</v>
      </c>
      <c r="B413" s="168"/>
      <c r="C413" s="160" t="s">
        <v>122</v>
      </c>
      <c r="D413" s="174" t="s">
        <v>125</v>
      </c>
      <c r="E413" s="80"/>
      <c r="F413" s="80"/>
      <c r="G413" s="178" t="s">
        <v>124</v>
      </c>
      <c r="H413" s="79"/>
      <c r="I413" s="182" t="s">
        <v>137</v>
      </c>
      <c r="J413" s="231" t="s">
        <v>78</v>
      </c>
      <c r="K413" s="189">
        <v>10000</v>
      </c>
      <c r="L413" s="81" t="s">
        <v>127</v>
      </c>
    </row>
    <row r="414" spans="1:12" s="59" customFormat="1">
      <c r="A414" s="194">
        <v>408</v>
      </c>
      <c r="B414" s="167"/>
      <c r="C414" s="161" t="s">
        <v>122</v>
      </c>
      <c r="D414" s="175" t="s">
        <v>125</v>
      </c>
      <c r="E414" s="85"/>
      <c r="F414" s="85"/>
      <c r="G414" s="179" t="s">
        <v>124</v>
      </c>
      <c r="H414" s="84"/>
      <c r="I414" s="183" t="s">
        <v>129</v>
      </c>
      <c r="J414" s="231" t="s">
        <v>78</v>
      </c>
      <c r="K414" s="190">
        <v>5000</v>
      </c>
      <c r="L414" s="81" t="s">
        <v>127</v>
      </c>
    </row>
    <row r="415" spans="1:12" s="59" customFormat="1">
      <c r="A415" s="196">
        <v>409</v>
      </c>
      <c r="B415" s="168"/>
      <c r="C415" s="160" t="s">
        <v>122</v>
      </c>
      <c r="D415" s="174" t="s">
        <v>125</v>
      </c>
      <c r="E415" s="80"/>
      <c r="F415" s="80"/>
      <c r="G415" s="178" t="s">
        <v>124</v>
      </c>
      <c r="H415" s="79"/>
      <c r="I415" s="182" t="s">
        <v>148</v>
      </c>
      <c r="J415" s="231" t="s">
        <v>78</v>
      </c>
      <c r="K415" s="189">
        <v>5000</v>
      </c>
      <c r="L415" s="81" t="s">
        <v>127</v>
      </c>
    </row>
    <row r="416" spans="1:12" s="59" customFormat="1">
      <c r="A416" s="194">
        <v>410</v>
      </c>
      <c r="B416" s="167"/>
      <c r="C416" s="161" t="s">
        <v>122</v>
      </c>
      <c r="D416" s="175" t="s">
        <v>125</v>
      </c>
      <c r="E416" s="85"/>
      <c r="F416" s="85"/>
      <c r="G416" s="179" t="s">
        <v>124</v>
      </c>
      <c r="H416" s="84"/>
      <c r="I416" s="183" t="s">
        <v>129</v>
      </c>
      <c r="J416" s="231" t="s">
        <v>78</v>
      </c>
      <c r="K416" s="190">
        <v>5000</v>
      </c>
      <c r="L416" s="81" t="s">
        <v>127</v>
      </c>
    </row>
    <row r="417" spans="1:12" s="59" customFormat="1">
      <c r="A417" s="196">
        <v>411</v>
      </c>
      <c r="B417" s="168"/>
      <c r="C417" s="160" t="s">
        <v>122</v>
      </c>
      <c r="D417" s="174" t="s">
        <v>125</v>
      </c>
      <c r="E417" s="80"/>
      <c r="F417" s="80"/>
      <c r="G417" s="178" t="s">
        <v>124</v>
      </c>
      <c r="H417" s="79"/>
      <c r="I417" s="182" t="s">
        <v>159</v>
      </c>
      <c r="J417" s="231" t="s">
        <v>78</v>
      </c>
      <c r="K417" s="189">
        <v>2000</v>
      </c>
      <c r="L417" s="81" t="s">
        <v>127</v>
      </c>
    </row>
    <row r="418" spans="1:12" s="59" customFormat="1">
      <c r="A418" s="194">
        <v>412</v>
      </c>
      <c r="B418" s="167"/>
      <c r="C418" s="161" t="s">
        <v>122</v>
      </c>
      <c r="D418" s="175" t="s">
        <v>125</v>
      </c>
      <c r="E418" s="85"/>
      <c r="F418" s="85"/>
      <c r="G418" s="179" t="s">
        <v>124</v>
      </c>
      <c r="H418" s="84"/>
      <c r="I418" s="183" t="s">
        <v>138</v>
      </c>
      <c r="J418" s="231" t="s">
        <v>78</v>
      </c>
      <c r="K418" s="190">
        <v>10000</v>
      </c>
      <c r="L418" s="81" t="s">
        <v>127</v>
      </c>
    </row>
    <row r="419" spans="1:12" s="59" customFormat="1">
      <c r="A419" s="196">
        <v>413</v>
      </c>
      <c r="B419" s="164"/>
      <c r="C419" s="160" t="s">
        <v>122</v>
      </c>
      <c r="D419" s="174" t="s">
        <v>125</v>
      </c>
      <c r="E419" s="80"/>
      <c r="F419" s="80"/>
      <c r="G419" s="178" t="s">
        <v>124</v>
      </c>
      <c r="H419" s="79"/>
      <c r="I419" s="182" t="s">
        <v>129</v>
      </c>
      <c r="J419" s="231" t="s">
        <v>78</v>
      </c>
      <c r="K419" s="189">
        <v>2000</v>
      </c>
      <c r="L419" s="81" t="s">
        <v>127</v>
      </c>
    </row>
    <row r="420" spans="1:12" s="59" customFormat="1">
      <c r="A420" s="194">
        <v>414</v>
      </c>
      <c r="B420" s="171">
        <v>43595</v>
      </c>
      <c r="C420" s="161" t="s">
        <v>122</v>
      </c>
      <c r="D420" s="175" t="s">
        <v>125</v>
      </c>
      <c r="E420" s="85"/>
      <c r="F420" s="85"/>
      <c r="G420" s="179" t="s">
        <v>124</v>
      </c>
      <c r="H420" s="84"/>
      <c r="I420" s="183" t="s">
        <v>126</v>
      </c>
      <c r="J420" s="231" t="s">
        <v>78</v>
      </c>
      <c r="K420" s="190">
        <v>2000</v>
      </c>
      <c r="L420" s="81" t="s">
        <v>127</v>
      </c>
    </row>
    <row r="421" spans="1:12" s="59" customFormat="1">
      <c r="A421" s="196">
        <v>415</v>
      </c>
      <c r="B421" s="168"/>
      <c r="C421" s="160" t="s">
        <v>122</v>
      </c>
      <c r="D421" s="174" t="s">
        <v>125</v>
      </c>
      <c r="E421" s="80"/>
      <c r="F421" s="80"/>
      <c r="G421" s="178" t="s">
        <v>124</v>
      </c>
      <c r="H421" s="79"/>
      <c r="I421" s="182" t="s">
        <v>126</v>
      </c>
      <c r="J421" s="231" t="s">
        <v>78</v>
      </c>
      <c r="K421" s="189">
        <v>2000</v>
      </c>
      <c r="L421" s="81" t="s">
        <v>127</v>
      </c>
    </row>
    <row r="422" spans="1:12" s="59" customFormat="1">
      <c r="A422" s="194">
        <v>416</v>
      </c>
      <c r="B422" s="167"/>
      <c r="C422" s="161" t="s">
        <v>122</v>
      </c>
      <c r="D422" s="175" t="s">
        <v>125</v>
      </c>
      <c r="E422" s="85"/>
      <c r="F422" s="85"/>
      <c r="G422" s="179" t="s">
        <v>124</v>
      </c>
      <c r="H422" s="84"/>
      <c r="I422" s="183" t="s">
        <v>136</v>
      </c>
      <c r="J422" s="231" t="s">
        <v>78</v>
      </c>
      <c r="K422" s="190">
        <v>5000</v>
      </c>
      <c r="L422" s="81" t="s">
        <v>127</v>
      </c>
    </row>
    <row r="423" spans="1:12" s="59" customFormat="1">
      <c r="A423" s="196">
        <v>417</v>
      </c>
      <c r="B423" s="168"/>
      <c r="C423" s="160" t="s">
        <v>122</v>
      </c>
      <c r="D423" s="174" t="s">
        <v>125</v>
      </c>
      <c r="E423" s="80"/>
      <c r="F423" s="80"/>
      <c r="G423" s="178" t="s">
        <v>124</v>
      </c>
      <c r="H423" s="79"/>
      <c r="I423" s="182" t="s">
        <v>141</v>
      </c>
      <c r="J423" s="231" t="s">
        <v>78</v>
      </c>
      <c r="K423" s="189">
        <v>2000</v>
      </c>
      <c r="L423" s="81" t="s">
        <v>127</v>
      </c>
    </row>
    <row r="424" spans="1:12" s="59" customFormat="1">
      <c r="A424" s="194">
        <v>418</v>
      </c>
      <c r="B424" s="167"/>
      <c r="C424" s="161" t="s">
        <v>122</v>
      </c>
      <c r="D424" s="175" t="s">
        <v>125</v>
      </c>
      <c r="E424" s="85"/>
      <c r="F424" s="85"/>
      <c r="G424" s="179" t="s">
        <v>124</v>
      </c>
      <c r="H424" s="84"/>
      <c r="I424" s="183" t="s">
        <v>137</v>
      </c>
      <c r="J424" s="231" t="s">
        <v>78</v>
      </c>
      <c r="K424" s="190">
        <v>10000</v>
      </c>
      <c r="L424" s="81" t="s">
        <v>127</v>
      </c>
    </row>
    <row r="425" spans="1:12" s="59" customFormat="1">
      <c r="A425" s="196">
        <v>419</v>
      </c>
      <c r="B425" s="168"/>
      <c r="C425" s="160" t="s">
        <v>122</v>
      </c>
      <c r="D425" s="174" t="s">
        <v>125</v>
      </c>
      <c r="E425" s="80"/>
      <c r="F425" s="80"/>
      <c r="G425" s="178" t="s">
        <v>124</v>
      </c>
      <c r="H425" s="79"/>
      <c r="I425" s="182" t="s">
        <v>158</v>
      </c>
      <c r="J425" s="231" t="s">
        <v>78</v>
      </c>
      <c r="K425" s="189">
        <v>10000</v>
      </c>
      <c r="L425" s="81" t="s">
        <v>127</v>
      </c>
    </row>
    <row r="426" spans="1:12" s="59" customFormat="1">
      <c r="A426" s="194">
        <v>420</v>
      </c>
      <c r="B426" s="167"/>
      <c r="C426" s="161" t="s">
        <v>122</v>
      </c>
      <c r="D426" s="175" t="s">
        <v>125</v>
      </c>
      <c r="E426" s="85"/>
      <c r="F426" s="85"/>
      <c r="G426" s="179" t="s">
        <v>124</v>
      </c>
      <c r="H426" s="84"/>
      <c r="I426" s="183" t="s">
        <v>148</v>
      </c>
      <c r="J426" s="231" t="s">
        <v>78</v>
      </c>
      <c r="K426" s="190">
        <v>10000</v>
      </c>
      <c r="L426" s="81" t="s">
        <v>127</v>
      </c>
    </row>
    <row r="427" spans="1:12" s="59" customFormat="1">
      <c r="A427" s="196">
        <v>421</v>
      </c>
      <c r="B427" s="168"/>
      <c r="C427" s="160" t="s">
        <v>122</v>
      </c>
      <c r="D427" s="174" t="s">
        <v>125</v>
      </c>
      <c r="E427" s="80"/>
      <c r="F427" s="80"/>
      <c r="G427" s="178" t="s">
        <v>124</v>
      </c>
      <c r="H427" s="79"/>
      <c r="I427" s="182" t="s">
        <v>161</v>
      </c>
      <c r="J427" s="231" t="s">
        <v>78</v>
      </c>
      <c r="K427" s="189">
        <v>5000</v>
      </c>
      <c r="L427" s="81" t="s">
        <v>127</v>
      </c>
    </row>
    <row r="428" spans="1:12" s="59" customFormat="1">
      <c r="A428" s="194">
        <v>422</v>
      </c>
      <c r="B428" s="167"/>
      <c r="C428" s="161" t="s">
        <v>122</v>
      </c>
      <c r="D428" s="175" t="s">
        <v>125</v>
      </c>
      <c r="E428" s="85"/>
      <c r="F428" s="85"/>
      <c r="G428" s="179" t="s">
        <v>124</v>
      </c>
      <c r="H428" s="84"/>
      <c r="I428" s="183" t="s">
        <v>133</v>
      </c>
      <c r="J428" s="231" t="s">
        <v>78</v>
      </c>
      <c r="K428" s="190">
        <v>10000</v>
      </c>
      <c r="L428" s="81" t="s">
        <v>127</v>
      </c>
    </row>
    <row r="429" spans="1:12" s="59" customFormat="1">
      <c r="A429" s="196">
        <v>423</v>
      </c>
      <c r="B429" s="168"/>
      <c r="C429" s="160" t="s">
        <v>122</v>
      </c>
      <c r="D429" s="174" t="s">
        <v>125</v>
      </c>
      <c r="E429" s="80"/>
      <c r="F429" s="80"/>
      <c r="G429" s="178" t="s">
        <v>124</v>
      </c>
      <c r="H429" s="79"/>
      <c r="I429" s="182" t="s">
        <v>130</v>
      </c>
      <c r="J429" s="186" t="s">
        <v>78</v>
      </c>
      <c r="K429" s="189">
        <v>5000</v>
      </c>
      <c r="L429" s="81" t="s">
        <v>127</v>
      </c>
    </row>
    <row r="430" spans="1:12" s="59" customFormat="1">
      <c r="A430" s="194">
        <v>424</v>
      </c>
      <c r="B430" s="167"/>
      <c r="C430" s="161" t="s">
        <v>122</v>
      </c>
      <c r="D430" s="175" t="s">
        <v>125</v>
      </c>
      <c r="E430" s="85"/>
      <c r="F430" s="85"/>
      <c r="G430" s="179" t="s">
        <v>124</v>
      </c>
      <c r="H430" s="84"/>
      <c r="I430" s="183" t="s">
        <v>148</v>
      </c>
      <c r="J430" s="231" t="s">
        <v>78</v>
      </c>
      <c r="K430" s="190">
        <v>3000</v>
      </c>
      <c r="L430" s="81" t="s">
        <v>127</v>
      </c>
    </row>
    <row r="431" spans="1:12" s="59" customFormat="1">
      <c r="A431" s="196">
        <v>425</v>
      </c>
      <c r="B431" s="168"/>
      <c r="C431" s="160" t="s">
        <v>122</v>
      </c>
      <c r="D431" s="174" t="s">
        <v>125</v>
      </c>
      <c r="E431" s="80"/>
      <c r="F431" s="80"/>
      <c r="G431" s="178" t="s">
        <v>124</v>
      </c>
      <c r="H431" s="79"/>
      <c r="I431" s="182" t="s">
        <v>161</v>
      </c>
      <c r="J431" s="231" t="s">
        <v>78</v>
      </c>
      <c r="K431" s="189">
        <v>20000</v>
      </c>
      <c r="L431" s="81" t="s">
        <v>127</v>
      </c>
    </row>
    <row r="432" spans="1:12" s="59" customFormat="1">
      <c r="A432" s="194">
        <v>426</v>
      </c>
      <c r="B432" s="167"/>
      <c r="C432" s="161" t="s">
        <v>122</v>
      </c>
      <c r="D432" s="175" t="s">
        <v>125</v>
      </c>
      <c r="E432" s="85"/>
      <c r="F432" s="85"/>
      <c r="G432" s="179" t="s">
        <v>124</v>
      </c>
      <c r="H432" s="84"/>
      <c r="I432" s="183" t="s">
        <v>140</v>
      </c>
      <c r="J432" s="231" t="s">
        <v>78</v>
      </c>
      <c r="K432" s="190">
        <v>5000</v>
      </c>
      <c r="L432" s="81" t="s">
        <v>127</v>
      </c>
    </row>
    <row r="433" spans="1:12" s="59" customFormat="1">
      <c r="A433" s="196">
        <v>427</v>
      </c>
      <c r="B433" s="168"/>
      <c r="C433" s="160" t="s">
        <v>122</v>
      </c>
      <c r="D433" s="174" t="s">
        <v>125</v>
      </c>
      <c r="E433" s="80"/>
      <c r="F433" s="80"/>
      <c r="G433" s="178" t="s">
        <v>124</v>
      </c>
      <c r="H433" s="79"/>
      <c r="I433" s="182" t="s">
        <v>130</v>
      </c>
      <c r="J433" s="231" t="s">
        <v>78</v>
      </c>
      <c r="K433" s="189">
        <v>5000</v>
      </c>
      <c r="L433" s="81" t="s">
        <v>127</v>
      </c>
    </row>
    <row r="434" spans="1:12" s="59" customFormat="1">
      <c r="A434" s="194">
        <v>428</v>
      </c>
      <c r="B434" s="167"/>
      <c r="C434" s="161" t="s">
        <v>122</v>
      </c>
      <c r="D434" s="175" t="s">
        <v>125</v>
      </c>
      <c r="E434" s="85"/>
      <c r="F434" s="85"/>
      <c r="G434" s="179" t="s">
        <v>124</v>
      </c>
      <c r="H434" s="84"/>
      <c r="I434" s="183" t="s">
        <v>143</v>
      </c>
      <c r="J434" s="231" t="s">
        <v>78</v>
      </c>
      <c r="K434" s="190">
        <v>10000</v>
      </c>
      <c r="L434" s="81" t="s">
        <v>127</v>
      </c>
    </row>
    <row r="435" spans="1:12" s="59" customFormat="1">
      <c r="A435" s="196">
        <v>429</v>
      </c>
      <c r="B435" s="168"/>
      <c r="C435" s="160" t="s">
        <v>122</v>
      </c>
      <c r="D435" s="174" t="s">
        <v>125</v>
      </c>
      <c r="E435" s="80"/>
      <c r="F435" s="80"/>
      <c r="G435" s="178" t="s">
        <v>124</v>
      </c>
      <c r="H435" s="79"/>
      <c r="I435" s="182" t="s">
        <v>145</v>
      </c>
      <c r="J435" s="231" t="s">
        <v>78</v>
      </c>
      <c r="K435" s="189">
        <v>10000</v>
      </c>
      <c r="L435" s="81" t="s">
        <v>127</v>
      </c>
    </row>
    <row r="436" spans="1:12" s="59" customFormat="1">
      <c r="A436" s="194">
        <v>430</v>
      </c>
      <c r="B436" s="167"/>
      <c r="C436" s="161" t="s">
        <v>122</v>
      </c>
      <c r="D436" s="175" t="s">
        <v>125</v>
      </c>
      <c r="E436" s="85"/>
      <c r="F436" s="85"/>
      <c r="G436" s="179" t="s">
        <v>124</v>
      </c>
      <c r="H436" s="84"/>
      <c r="I436" s="183" t="s">
        <v>232</v>
      </c>
      <c r="J436" s="231" t="s">
        <v>78</v>
      </c>
      <c r="K436" s="190">
        <v>10000</v>
      </c>
      <c r="L436" s="81" t="s">
        <v>127</v>
      </c>
    </row>
    <row r="437" spans="1:12" s="59" customFormat="1">
      <c r="A437" s="196">
        <v>431</v>
      </c>
      <c r="B437" s="168"/>
      <c r="C437" s="160" t="s">
        <v>122</v>
      </c>
      <c r="D437" s="174" t="s">
        <v>125</v>
      </c>
      <c r="E437" s="80"/>
      <c r="F437" s="80"/>
      <c r="G437" s="178" t="s">
        <v>124</v>
      </c>
      <c r="H437" s="79"/>
      <c r="I437" s="182" t="s">
        <v>139</v>
      </c>
      <c r="J437" s="231" t="s">
        <v>78</v>
      </c>
      <c r="K437" s="189">
        <v>3000</v>
      </c>
      <c r="L437" s="81" t="s">
        <v>127</v>
      </c>
    </row>
    <row r="438" spans="1:12" s="59" customFormat="1">
      <c r="A438" s="194">
        <v>432</v>
      </c>
      <c r="B438" s="166"/>
      <c r="C438" s="161" t="s">
        <v>122</v>
      </c>
      <c r="D438" s="175" t="s">
        <v>125</v>
      </c>
      <c r="E438" s="85"/>
      <c r="F438" s="85"/>
      <c r="G438" s="179" t="s">
        <v>124</v>
      </c>
      <c r="H438" s="84"/>
      <c r="I438" s="183" t="s">
        <v>142</v>
      </c>
      <c r="J438" s="231" t="s">
        <v>78</v>
      </c>
      <c r="K438" s="190">
        <v>30000</v>
      </c>
      <c r="L438" s="81" t="s">
        <v>127</v>
      </c>
    </row>
    <row r="439" spans="1:12" s="59" customFormat="1">
      <c r="A439" s="196">
        <v>433</v>
      </c>
      <c r="B439" s="170">
        <v>43602</v>
      </c>
      <c r="C439" s="160" t="s">
        <v>122</v>
      </c>
      <c r="D439" s="174" t="s">
        <v>125</v>
      </c>
      <c r="E439" s="80"/>
      <c r="F439" s="80"/>
      <c r="G439" s="178" t="s">
        <v>124</v>
      </c>
      <c r="H439" s="79"/>
      <c r="I439" s="182" t="s">
        <v>129</v>
      </c>
      <c r="J439" s="186" t="s">
        <v>77</v>
      </c>
      <c r="K439" s="189">
        <v>10000</v>
      </c>
      <c r="L439" s="81" t="s">
        <v>127</v>
      </c>
    </row>
    <row r="440" spans="1:12" s="59" customFormat="1">
      <c r="A440" s="194">
        <v>434</v>
      </c>
      <c r="B440" s="169">
        <v>43606</v>
      </c>
      <c r="C440" s="161" t="s">
        <v>122</v>
      </c>
      <c r="D440" s="175" t="s">
        <v>125</v>
      </c>
      <c r="E440" s="85"/>
      <c r="F440" s="85"/>
      <c r="G440" s="179" t="s">
        <v>124</v>
      </c>
      <c r="H440" s="84"/>
      <c r="I440" s="183" t="s">
        <v>137</v>
      </c>
      <c r="J440" s="187" t="s">
        <v>78</v>
      </c>
      <c r="K440" s="190">
        <v>200000</v>
      </c>
      <c r="L440" s="81" t="s">
        <v>127</v>
      </c>
    </row>
    <row r="441" spans="1:12" s="59" customFormat="1">
      <c r="A441" s="196">
        <v>435</v>
      </c>
      <c r="B441" s="165">
        <v>43612</v>
      </c>
      <c r="C441" s="160" t="s">
        <v>122</v>
      </c>
      <c r="D441" s="174" t="s">
        <v>125</v>
      </c>
      <c r="E441" s="80"/>
      <c r="F441" s="80"/>
      <c r="G441" s="178" t="s">
        <v>124</v>
      </c>
      <c r="H441" s="79"/>
      <c r="I441" s="182" t="s">
        <v>150</v>
      </c>
      <c r="J441" s="232" t="s">
        <v>78</v>
      </c>
      <c r="K441" s="189">
        <v>10000</v>
      </c>
      <c r="L441" s="81" t="s">
        <v>127</v>
      </c>
    </row>
    <row r="442" spans="1:12" s="59" customFormat="1">
      <c r="A442" s="194">
        <v>436</v>
      </c>
      <c r="B442" s="167"/>
      <c r="C442" s="161" t="s">
        <v>122</v>
      </c>
      <c r="D442" s="175" t="s">
        <v>125</v>
      </c>
      <c r="E442" s="85"/>
      <c r="F442" s="85"/>
      <c r="G442" s="179" t="s">
        <v>124</v>
      </c>
      <c r="H442" s="84"/>
      <c r="I442" s="183" t="s">
        <v>130</v>
      </c>
      <c r="J442" s="232" t="s">
        <v>78</v>
      </c>
      <c r="K442" s="190">
        <v>10000</v>
      </c>
      <c r="L442" s="81" t="s">
        <v>127</v>
      </c>
    </row>
    <row r="443" spans="1:12" s="59" customFormat="1">
      <c r="A443" s="196">
        <v>437</v>
      </c>
      <c r="B443" s="168"/>
      <c r="C443" s="160" t="s">
        <v>122</v>
      </c>
      <c r="D443" s="174" t="s">
        <v>125</v>
      </c>
      <c r="E443" s="80"/>
      <c r="F443" s="80"/>
      <c r="G443" s="178" t="s">
        <v>124</v>
      </c>
      <c r="H443" s="79"/>
      <c r="I443" s="182" t="s">
        <v>153</v>
      </c>
      <c r="J443" s="232" t="s">
        <v>78</v>
      </c>
      <c r="K443" s="189">
        <v>30000</v>
      </c>
      <c r="L443" s="81" t="s">
        <v>127</v>
      </c>
    </row>
    <row r="444" spans="1:12" s="59" customFormat="1">
      <c r="A444" s="194">
        <v>438</v>
      </c>
      <c r="B444" s="167"/>
      <c r="C444" s="161" t="s">
        <v>122</v>
      </c>
      <c r="D444" s="175" t="s">
        <v>125</v>
      </c>
      <c r="E444" s="85"/>
      <c r="F444" s="85"/>
      <c r="G444" s="179" t="s">
        <v>124</v>
      </c>
      <c r="H444" s="84"/>
      <c r="I444" s="183" t="s">
        <v>233</v>
      </c>
      <c r="J444" s="232" t="s">
        <v>78</v>
      </c>
      <c r="K444" s="190">
        <v>10000</v>
      </c>
      <c r="L444" s="81" t="s">
        <v>127</v>
      </c>
    </row>
    <row r="445" spans="1:12" s="59" customFormat="1">
      <c r="A445" s="196">
        <v>439</v>
      </c>
      <c r="B445" s="168"/>
      <c r="C445" s="160" t="s">
        <v>122</v>
      </c>
      <c r="D445" s="174" t="s">
        <v>123</v>
      </c>
      <c r="E445" s="80"/>
      <c r="F445" s="80"/>
      <c r="G445" s="178" t="s">
        <v>124</v>
      </c>
      <c r="H445" s="79"/>
      <c r="I445" s="182" t="s">
        <v>169</v>
      </c>
      <c r="J445" s="232" t="s">
        <v>78</v>
      </c>
      <c r="K445" s="189">
        <v>50000</v>
      </c>
      <c r="L445" s="81" t="s">
        <v>127</v>
      </c>
    </row>
    <row r="446" spans="1:12" s="59" customFormat="1">
      <c r="A446" s="194">
        <v>440</v>
      </c>
      <c r="B446" s="167"/>
      <c r="C446" s="161" t="s">
        <v>122</v>
      </c>
      <c r="D446" s="175" t="s">
        <v>125</v>
      </c>
      <c r="E446" s="85"/>
      <c r="F446" s="85"/>
      <c r="G446" s="179" t="s">
        <v>124</v>
      </c>
      <c r="H446" s="84"/>
      <c r="I446" s="183" t="s">
        <v>137</v>
      </c>
      <c r="J446" s="232" t="s">
        <v>78</v>
      </c>
      <c r="K446" s="190">
        <v>10000</v>
      </c>
      <c r="L446" s="81" t="s">
        <v>127</v>
      </c>
    </row>
    <row r="447" spans="1:12" s="59" customFormat="1">
      <c r="A447" s="196">
        <v>441</v>
      </c>
      <c r="B447" s="168"/>
      <c r="C447" s="160" t="s">
        <v>122</v>
      </c>
      <c r="D447" s="174" t="s">
        <v>125</v>
      </c>
      <c r="E447" s="80"/>
      <c r="F447" s="80"/>
      <c r="G447" s="178" t="s">
        <v>124</v>
      </c>
      <c r="H447" s="79"/>
      <c r="I447" s="182" t="s">
        <v>130</v>
      </c>
      <c r="J447" s="232" t="s">
        <v>78</v>
      </c>
      <c r="K447" s="189">
        <v>20000</v>
      </c>
      <c r="L447" s="81" t="s">
        <v>127</v>
      </c>
    </row>
    <row r="448" spans="1:12" s="59" customFormat="1">
      <c r="A448" s="194">
        <v>442</v>
      </c>
      <c r="B448" s="167"/>
      <c r="C448" s="161" t="s">
        <v>122</v>
      </c>
      <c r="D448" s="175" t="s">
        <v>125</v>
      </c>
      <c r="E448" s="85"/>
      <c r="F448" s="85"/>
      <c r="G448" s="179" t="s">
        <v>124</v>
      </c>
      <c r="H448" s="84"/>
      <c r="I448" s="183" t="s">
        <v>129</v>
      </c>
      <c r="J448" s="232" t="s">
        <v>78</v>
      </c>
      <c r="K448" s="190">
        <v>10000</v>
      </c>
      <c r="L448" s="81" t="s">
        <v>127</v>
      </c>
    </row>
    <row r="449" spans="1:12" s="59" customFormat="1">
      <c r="A449" s="196">
        <v>443</v>
      </c>
      <c r="B449" s="168"/>
      <c r="C449" s="160" t="s">
        <v>122</v>
      </c>
      <c r="D449" s="174" t="s">
        <v>125</v>
      </c>
      <c r="E449" s="80"/>
      <c r="F449" s="80"/>
      <c r="G449" s="178" t="s">
        <v>124</v>
      </c>
      <c r="H449" s="79"/>
      <c r="I449" s="182" t="s">
        <v>234</v>
      </c>
      <c r="J449" s="232" t="s">
        <v>78</v>
      </c>
      <c r="K449" s="189">
        <v>5000</v>
      </c>
      <c r="L449" s="81" t="s">
        <v>127</v>
      </c>
    </row>
    <row r="450" spans="1:12" s="59" customFormat="1">
      <c r="A450" s="194">
        <v>444</v>
      </c>
      <c r="B450" s="167"/>
      <c r="C450" s="161" t="s">
        <v>122</v>
      </c>
      <c r="D450" s="175" t="s">
        <v>125</v>
      </c>
      <c r="E450" s="85"/>
      <c r="F450" s="85"/>
      <c r="G450" s="179" t="s">
        <v>124</v>
      </c>
      <c r="H450" s="84"/>
      <c r="I450" s="183" t="s">
        <v>142</v>
      </c>
      <c r="J450" s="232" t="s">
        <v>78</v>
      </c>
      <c r="K450" s="190">
        <v>10000</v>
      </c>
      <c r="L450" s="81" t="s">
        <v>127</v>
      </c>
    </row>
    <row r="451" spans="1:12" s="59" customFormat="1">
      <c r="A451" s="196">
        <v>445</v>
      </c>
      <c r="B451" s="168"/>
      <c r="C451" s="160" t="s">
        <v>122</v>
      </c>
      <c r="D451" s="174" t="s">
        <v>125</v>
      </c>
      <c r="E451" s="80"/>
      <c r="F451" s="80"/>
      <c r="G451" s="178" t="s">
        <v>124</v>
      </c>
      <c r="H451" s="79"/>
      <c r="I451" s="182" t="s">
        <v>149</v>
      </c>
      <c r="J451" s="232" t="s">
        <v>78</v>
      </c>
      <c r="K451" s="189">
        <v>5000</v>
      </c>
      <c r="L451" s="81" t="s">
        <v>127</v>
      </c>
    </row>
    <row r="452" spans="1:12" s="59" customFormat="1">
      <c r="A452" s="194">
        <v>446</v>
      </c>
      <c r="B452" s="167"/>
      <c r="C452" s="161" t="s">
        <v>122</v>
      </c>
      <c r="D452" s="175" t="s">
        <v>125</v>
      </c>
      <c r="E452" s="85"/>
      <c r="F452" s="85"/>
      <c r="G452" s="179" t="s">
        <v>124</v>
      </c>
      <c r="H452" s="84"/>
      <c r="I452" s="183" t="s">
        <v>144</v>
      </c>
      <c r="J452" s="232" t="s">
        <v>78</v>
      </c>
      <c r="K452" s="190">
        <v>10000</v>
      </c>
      <c r="L452" s="81" t="s">
        <v>127</v>
      </c>
    </row>
    <row r="453" spans="1:12" s="59" customFormat="1">
      <c r="A453" s="196">
        <v>447</v>
      </c>
      <c r="B453" s="168"/>
      <c r="C453" s="160" t="s">
        <v>122</v>
      </c>
      <c r="D453" s="174" t="s">
        <v>125</v>
      </c>
      <c r="E453" s="80"/>
      <c r="F453" s="80"/>
      <c r="G453" s="178" t="s">
        <v>124</v>
      </c>
      <c r="H453" s="79"/>
      <c r="I453" s="182" t="s">
        <v>139</v>
      </c>
      <c r="J453" s="232" t="s">
        <v>78</v>
      </c>
      <c r="K453" s="189">
        <v>20000</v>
      </c>
      <c r="L453" s="81" t="s">
        <v>127</v>
      </c>
    </row>
    <row r="454" spans="1:12" s="59" customFormat="1">
      <c r="A454" s="194">
        <v>448</v>
      </c>
      <c r="B454" s="167"/>
      <c r="C454" s="161" t="s">
        <v>122</v>
      </c>
      <c r="D454" s="175" t="s">
        <v>125</v>
      </c>
      <c r="E454" s="85"/>
      <c r="F454" s="85"/>
      <c r="G454" s="179" t="s">
        <v>124</v>
      </c>
      <c r="H454" s="84"/>
      <c r="I454" s="183" t="s">
        <v>160</v>
      </c>
      <c r="J454" s="232" t="s">
        <v>78</v>
      </c>
      <c r="K454" s="190">
        <v>30000</v>
      </c>
      <c r="L454" s="81" t="s">
        <v>127</v>
      </c>
    </row>
    <row r="455" spans="1:12" s="59" customFormat="1">
      <c r="A455" s="196">
        <v>449</v>
      </c>
      <c r="B455" s="168"/>
      <c r="C455" s="160" t="s">
        <v>122</v>
      </c>
      <c r="D455" s="174" t="s">
        <v>125</v>
      </c>
      <c r="E455" s="80"/>
      <c r="F455" s="80"/>
      <c r="G455" s="178" t="s">
        <v>124</v>
      </c>
      <c r="H455" s="79"/>
      <c r="I455" s="182" t="s">
        <v>149</v>
      </c>
      <c r="J455" s="232" t="s">
        <v>78</v>
      </c>
      <c r="K455" s="189">
        <v>10000</v>
      </c>
      <c r="L455" s="81" t="s">
        <v>127</v>
      </c>
    </row>
    <row r="456" spans="1:12" s="59" customFormat="1">
      <c r="A456" s="194">
        <v>450</v>
      </c>
      <c r="B456" s="167"/>
      <c r="C456" s="161" t="s">
        <v>122</v>
      </c>
      <c r="D456" s="175" t="s">
        <v>125</v>
      </c>
      <c r="E456" s="85"/>
      <c r="F456" s="85"/>
      <c r="G456" s="179" t="s">
        <v>124</v>
      </c>
      <c r="H456" s="84"/>
      <c r="I456" s="183" t="s">
        <v>137</v>
      </c>
      <c r="J456" s="232" t="s">
        <v>78</v>
      </c>
      <c r="K456" s="190">
        <v>2000</v>
      </c>
      <c r="L456" s="81" t="s">
        <v>127</v>
      </c>
    </row>
    <row r="457" spans="1:12" s="59" customFormat="1">
      <c r="A457" s="196">
        <v>451</v>
      </c>
      <c r="B457" s="168"/>
      <c r="C457" s="160" t="s">
        <v>122</v>
      </c>
      <c r="D457" s="174" t="s">
        <v>125</v>
      </c>
      <c r="E457" s="80"/>
      <c r="F457" s="80"/>
      <c r="G457" s="178" t="s">
        <v>124</v>
      </c>
      <c r="H457" s="79"/>
      <c r="I457" s="182" t="s">
        <v>131</v>
      </c>
      <c r="J457" s="232" t="s">
        <v>78</v>
      </c>
      <c r="K457" s="189">
        <v>5000</v>
      </c>
      <c r="L457" s="81" t="s">
        <v>127</v>
      </c>
    </row>
    <row r="458" spans="1:12" s="59" customFormat="1">
      <c r="A458" s="194">
        <v>452</v>
      </c>
      <c r="B458" s="167"/>
      <c r="C458" s="161" t="s">
        <v>122</v>
      </c>
      <c r="D458" s="175" t="s">
        <v>125</v>
      </c>
      <c r="E458" s="85"/>
      <c r="F458" s="85"/>
      <c r="G458" s="179" t="s">
        <v>124</v>
      </c>
      <c r="H458" s="84"/>
      <c r="I458" s="183" t="s">
        <v>129</v>
      </c>
      <c r="J458" s="232" t="s">
        <v>78</v>
      </c>
      <c r="K458" s="190">
        <v>5000</v>
      </c>
      <c r="L458" s="81" t="s">
        <v>127</v>
      </c>
    </row>
    <row r="459" spans="1:12" s="59" customFormat="1">
      <c r="A459" s="196">
        <v>453</v>
      </c>
      <c r="B459" s="168"/>
      <c r="C459" s="160" t="s">
        <v>122</v>
      </c>
      <c r="D459" s="174" t="s">
        <v>125</v>
      </c>
      <c r="E459" s="80"/>
      <c r="F459" s="80"/>
      <c r="G459" s="178" t="s">
        <v>124</v>
      </c>
      <c r="H459" s="79"/>
      <c r="I459" s="182" t="s">
        <v>129</v>
      </c>
      <c r="J459" s="232" t="s">
        <v>78</v>
      </c>
      <c r="K459" s="189">
        <v>20000</v>
      </c>
      <c r="L459" s="81" t="s">
        <v>127</v>
      </c>
    </row>
    <row r="460" spans="1:12" s="59" customFormat="1">
      <c r="A460" s="194">
        <v>454</v>
      </c>
      <c r="B460" s="167"/>
      <c r="C460" s="161" t="s">
        <v>122</v>
      </c>
      <c r="D460" s="175" t="s">
        <v>125</v>
      </c>
      <c r="E460" s="85"/>
      <c r="F460" s="85"/>
      <c r="G460" s="179" t="s">
        <v>124</v>
      </c>
      <c r="H460" s="84"/>
      <c r="I460" s="183" t="s">
        <v>134</v>
      </c>
      <c r="J460" s="232" t="s">
        <v>78</v>
      </c>
      <c r="K460" s="190">
        <v>10000</v>
      </c>
      <c r="L460" s="81" t="s">
        <v>127</v>
      </c>
    </row>
    <row r="461" spans="1:12" s="59" customFormat="1">
      <c r="A461" s="196">
        <v>455</v>
      </c>
      <c r="B461" s="168"/>
      <c r="C461" s="160" t="s">
        <v>122</v>
      </c>
      <c r="D461" s="174" t="s">
        <v>125</v>
      </c>
      <c r="E461" s="80"/>
      <c r="F461" s="80"/>
      <c r="G461" s="178" t="s">
        <v>124</v>
      </c>
      <c r="H461" s="79"/>
      <c r="I461" s="182" t="s">
        <v>150</v>
      </c>
      <c r="J461" s="232" t="s">
        <v>78</v>
      </c>
      <c r="K461" s="189">
        <v>10000</v>
      </c>
      <c r="L461" s="81" t="s">
        <v>127</v>
      </c>
    </row>
    <row r="462" spans="1:12" s="59" customFormat="1">
      <c r="A462" s="194">
        <v>456</v>
      </c>
      <c r="B462" s="167"/>
      <c r="C462" s="161" t="s">
        <v>122</v>
      </c>
      <c r="D462" s="175" t="s">
        <v>125</v>
      </c>
      <c r="E462" s="85"/>
      <c r="F462" s="85"/>
      <c r="G462" s="179" t="s">
        <v>124</v>
      </c>
      <c r="H462" s="84"/>
      <c r="I462" s="183" t="s">
        <v>126</v>
      </c>
      <c r="J462" s="232" t="s">
        <v>78</v>
      </c>
      <c r="K462" s="190">
        <v>20000</v>
      </c>
      <c r="L462" s="81" t="s">
        <v>127</v>
      </c>
    </row>
    <row r="463" spans="1:12" s="59" customFormat="1">
      <c r="A463" s="196">
        <v>457</v>
      </c>
      <c r="B463" s="168"/>
      <c r="C463" s="160" t="s">
        <v>122</v>
      </c>
      <c r="D463" s="174" t="s">
        <v>125</v>
      </c>
      <c r="E463" s="80"/>
      <c r="F463" s="80"/>
      <c r="G463" s="178" t="s">
        <v>124</v>
      </c>
      <c r="H463" s="79"/>
      <c r="I463" s="182" t="s">
        <v>145</v>
      </c>
      <c r="J463" s="186" t="s">
        <v>78</v>
      </c>
      <c r="K463" s="189">
        <v>30000</v>
      </c>
      <c r="L463" s="81" t="s">
        <v>127</v>
      </c>
    </row>
    <row r="464" spans="1:12" s="59" customFormat="1">
      <c r="A464" s="194">
        <v>458</v>
      </c>
      <c r="B464" s="167"/>
      <c r="C464" s="161" t="s">
        <v>122</v>
      </c>
      <c r="D464" s="175" t="s">
        <v>125</v>
      </c>
      <c r="E464" s="85"/>
      <c r="F464" s="85"/>
      <c r="G464" s="179" t="s">
        <v>124</v>
      </c>
      <c r="H464" s="84"/>
      <c r="I464" s="183" t="s">
        <v>155</v>
      </c>
      <c r="J464" s="231" t="s">
        <v>78</v>
      </c>
      <c r="K464" s="190">
        <v>5000</v>
      </c>
      <c r="L464" s="81" t="s">
        <v>127</v>
      </c>
    </row>
    <row r="465" spans="1:12" s="59" customFormat="1">
      <c r="A465" s="196">
        <v>459</v>
      </c>
      <c r="B465" s="168"/>
      <c r="C465" s="160" t="s">
        <v>122</v>
      </c>
      <c r="D465" s="174" t="s">
        <v>125</v>
      </c>
      <c r="E465" s="80"/>
      <c r="F465" s="80"/>
      <c r="G465" s="178" t="s">
        <v>124</v>
      </c>
      <c r="H465" s="79"/>
      <c r="I465" s="182" t="s">
        <v>144</v>
      </c>
      <c r="J465" s="231" t="s">
        <v>78</v>
      </c>
      <c r="K465" s="189">
        <v>5000</v>
      </c>
      <c r="L465" s="81" t="s">
        <v>127</v>
      </c>
    </row>
    <row r="466" spans="1:12" s="59" customFormat="1">
      <c r="A466" s="194">
        <v>460</v>
      </c>
      <c r="B466" s="167"/>
      <c r="C466" s="161" t="s">
        <v>122</v>
      </c>
      <c r="D466" s="175" t="s">
        <v>125</v>
      </c>
      <c r="E466" s="85"/>
      <c r="F466" s="85"/>
      <c r="G466" s="179" t="s">
        <v>124</v>
      </c>
      <c r="H466" s="84"/>
      <c r="I466" s="183" t="s">
        <v>144</v>
      </c>
      <c r="J466" s="231" t="s">
        <v>78</v>
      </c>
      <c r="K466" s="190">
        <v>10000</v>
      </c>
      <c r="L466" s="81" t="s">
        <v>127</v>
      </c>
    </row>
    <row r="467" spans="1:12" s="59" customFormat="1">
      <c r="A467" s="196">
        <v>461</v>
      </c>
      <c r="B467" s="168"/>
      <c r="C467" s="160" t="s">
        <v>122</v>
      </c>
      <c r="D467" s="174" t="s">
        <v>125</v>
      </c>
      <c r="E467" s="80"/>
      <c r="F467" s="80"/>
      <c r="G467" s="178" t="s">
        <v>124</v>
      </c>
      <c r="H467" s="79"/>
      <c r="I467" s="182" t="s">
        <v>129</v>
      </c>
      <c r="J467" s="231" t="s">
        <v>78</v>
      </c>
      <c r="K467" s="189">
        <v>10000</v>
      </c>
      <c r="L467" s="81" t="s">
        <v>127</v>
      </c>
    </row>
    <row r="468" spans="1:12" s="59" customFormat="1">
      <c r="A468" s="194">
        <v>462</v>
      </c>
      <c r="B468" s="167"/>
      <c r="C468" s="161" t="s">
        <v>122</v>
      </c>
      <c r="D468" s="175" t="s">
        <v>125</v>
      </c>
      <c r="E468" s="85"/>
      <c r="F468" s="85"/>
      <c r="G468" s="179" t="s">
        <v>124</v>
      </c>
      <c r="H468" s="84"/>
      <c r="I468" s="183" t="s">
        <v>126</v>
      </c>
      <c r="J468" s="231" t="s">
        <v>78</v>
      </c>
      <c r="K468" s="190">
        <v>5000</v>
      </c>
      <c r="L468" s="81" t="s">
        <v>127</v>
      </c>
    </row>
    <row r="469" spans="1:12" s="59" customFormat="1">
      <c r="A469" s="196">
        <v>463</v>
      </c>
      <c r="B469" s="168"/>
      <c r="C469" s="160" t="s">
        <v>122</v>
      </c>
      <c r="D469" s="174" t="s">
        <v>125</v>
      </c>
      <c r="E469" s="80"/>
      <c r="F469" s="80"/>
      <c r="G469" s="178" t="s">
        <v>124</v>
      </c>
      <c r="H469" s="79"/>
      <c r="I469" s="182" t="s">
        <v>149</v>
      </c>
      <c r="J469" s="231" t="s">
        <v>78</v>
      </c>
      <c r="K469" s="189">
        <v>10000</v>
      </c>
      <c r="L469" s="81" t="s">
        <v>127</v>
      </c>
    </row>
    <row r="470" spans="1:12" s="59" customFormat="1">
      <c r="A470" s="194">
        <v>464</v>
      </c>
      <c r="B470" s="167"/>
      <c r="C470" s="161" t="s">
        <v>122</v>
      </c>
      <c r="D470" s="175" t="s">
        <v>125</v>
      </c>
      <c r="E470" s="85"/>
      <c r="F470" s="85"/>
      <c r="G470" s="179" t="s">
        <v>124</v>
      </c>
      <c r="H470" s="84"/>
      <c r="I470" s="183" t="s">
        <v>129</v>
      </c>
      <c r="J470" s="231" t="s">
        <v>78</v>
      </c>
      <c r="K470" s="190">
        <v>5000</v>
      </c>
      <c r="L470" s="81" t="s">
        <v>127</v>
      </c>
    </row>
    <row r="471" spans="1:12" s="59" customFormat="1">
      <c r="A471" s="196">
        <v>465</v>
      </c>
      <c r="B471" s="168"/>
      <c r="C471" s="160" t="s">
        <v>122</v>
      </c>
      <c r="D471" s="174" t="s">
        <v>125</v>
      </c>
      <c r="E471" s="80"/>
      <c r="F471" s="80"/>
      <c r="G471" s="178" t="s">
        <v>124</v>
      </c>
      <c r="H471" s="79"/>
      <c r="I471" s="182" t="s">
        <v>129</v>
      </c>
      <c r="J471" s="231" t="s">
        <v>78</v>
      </c>
      <c r="K471" s="189">
        <v>2000</v>
      </c>
      <c r="L471" s="81" t="s">
        <v>127</v>
      </c>
    </row>
    <row r="472" spans="1:12" s="59" customFormat="1">
      <c r="A472" s="194">
        <v>466</v>
      </c>
      <c r="B472" s="167"/>
      <c r="C472" s="161" t="s">
        <v>122</v>
      </c>
      <c r="D472" s="175" t="s">
        <v>125</v>
      </c>
      <c r="E472" s="85"/>
      <c r="F472" s="85"/>
      <c r="G472" s="179" t="s">
        <v>124</v>
      </c>
      <c r="H472" s="84"/>
      <c r="I472" s="183" t="s">
        <v>130</v>
      </c>
      <c r="J472" s="231" t="s">
        <v>78</v>
      </c>
      <c r="K472" s="190">
        <v>10000</v>
      </c>
      <c r="L472" s="81" t="s">
        <v>127</v>
      </c>
    </row>
    <row r="473" spans="1:12" s="59" customFormat="1">
      <c r="A473" s="196">
        <v>467</v>
      </c>
      <c r="B473" s="168"/>
      <c r="C473" s="160" t="s">
        <v>122</v>
      </c>
      <c r="D473" s="174" t="s">
        <v>125</v>
      </c>
      <c r="E473" s="80"/>
      <c r="F473" s="80"/>
      <c r="G473" s="178" t="s">
        <v>124</v>
      </c>
      <c r="H473" s="79"/>
      <c r="I473" s="182" t="s">
        <v>140</v>
      </c>
      <c r="J473" s="231" t="s">
        <v>78</v>
      </c>
      <c r="K473" s="189">
        <v>5000</v>
      </c>
      <c r="L473" s="81" t="s">
        <v>127</v>
      </c>
    </row>
    <row r="474" spans="1:12" s="59" customFormat="1">
      <c r="A474" s="194">
        <v>468</v>
      </c>
      <c r="B474" s="167"/>
      <c r="C474" s="161" t="s">
        <v>122</v>
      </c>
      <c r="D474" s="175" t="s">
        <v>125</v>
      </c>
      <c r="E474" s="85"/>
      <c r="F474" s="85"/>
      <c r="G474" s="179" t="s">
        <v>124</v>
      </c>
      <c r="H474" s="84"/>
      <c r="I474" s="183" t="s">
        <v>164</v>
      </c>
      <c r="J474" s="231" t="s">
        <v>78</v>
      </c>
      <c r="K474" s="190">
        <v>10000</v>
      </c>
      <c r="L474" s="81" t="s">
        <v>127</v>
      </c>
    </row>
    <row r="475" spans="1:12" s="59" customFormat="1">
      <c r="A475" s="196">
        <v>469</v>
      </c>
      <c r="B475" s="168"/>
      <c r="C475" s="160" t="s">
        <v>122</v>
      </c>
      <c r="D475" s="174" t="s">
        <v>125</v>
      </c>
      <c r="E475" s="80"/>
      <c r="F475" s="80"/>
      <c r="G475" s="178" t="s">
        <v>124</v>
      </c>
      <c r="H475" s="79"/>
      <c r="I475" s="182" t="s">
        <v>140</v>
      </c>
      <c r="J475" s="231" t="s">
        <v>78</v>
      </c>
      <c r="K475" s="189">
        <v>10000</v>
      </c>
      <c r="L475" s="81" t="s">
        <v>127</v>
      </c>
    </row>
    <row r="476" spans="1:12" s="59" customFormat="1">
      <c r="A476" s="194">
        <v>470</v>
      </c>
      <c r="B476" s="167"/>
      <c r="C476" s="161" t="s">
        <v>122</v>
      </c>
      <c r="D476" s="175" t="s">
        <v>125</v>
      </c>
      <c r="E476" s="85"/>
      <c r="F476" s="85"/>
      <c r="G476" s="179" t="s">
        <v>124</v>
      </c>
      <c r="H476" s="84"/>
      <c r="I476" s="183" t="s">
        <v>157</v>
      </c>
      <c r="J476" s="231" t="s">
        <v>78</v>
      </c>
      <c r="K476" s="190">
        <v>5000</v>
      </c>
      <c r="L476" s="81" t="s">
        <v>127</v>
      </c>
    </row>
    <row r="477" spans="1:12" s="59" customFormat="1">
      <c r="A477" s="196">
        <v>471</v>
      </c>
      <c r="B477" s="168"/>
      <c r="C477" s="160" t="s">
        <v>122</v>
      </c>
      <c r="D477" s="174" t="s">
        <v>125</v>
      </c>
      <c r="E477" s="80"/>
      <c r="F477" s="80"/>
      <c r="G477" s="178" t="s">
        <v>124</v>
      </c>
      <c r="H477" s="79"/>
      <c r="I477" s="182" t="s">
        <v>130</v>
      </c>
      <c r="J477" s="231" t="s">
        <v>78</v>
      </c>
      <c r="K477" s="189">
        <v>2000</v>
      </c>
      <c r="L477" s="81" t="s">
        <v>127</v>
      </c>
    </row>
    <row r="478" spans="1:12" s="59" customFormat="1">
      <c r="A478" s="194">
        <v>472</v>
      </c>
      <c r="B478" s="167"/>
      <c r="C478" s="161" t="s">
        <v>122</v>
      </c>
      <c r="D478" s="175" t="s">
        <v>125</v>
      </c>
      <c r="E478" s="85"/>
      <c r="F478" s="85"/>
      <c r="G478" s="179" t="s">
        <v>124</v>
      </c>
      <c r="H478" s="84"/>
      <c r="I478" s="183" t="s">
        <v>129</v>
      </c>
      <c r="J478" s="231" t="s">
        <v>78</v>
      </c>
      <c r="K478" s="190">
        <v>5000</v>
      </c>
      <c r="L478" s="81" t="s">
        <v>127</v>
      </c>
    </row>
    <row r="479" spans="1:12" s="59" customFormat="1">
      <c r="A479" s="196">
        <v>473</v>
      </c>
      <c r="B479" s="168"/>
      <c r="C479" s="160" t="s">
        <v>122</v>
      </c>
      <c r="D479" s="174" t="s">
        <v>125</v>
      </c>
      <c r="E479" s="80"/>
      <c r="F479" s="80"/>
      <c r="G479" s="178" t="s">
        <v>124</v>
      </c>
      <c r="H479" s="79"/>
      <c r="I479" s="182" t="s">
        <v>141</v>
      </c>
      <c r="J479" s="231" t="s">
        <v>78</v>
      </c>
      <c r="K479" s="189">
        <v>5000</v>
      </c>
      <c r="L479" s="81" t="s">
        <v>127</v>
      </c>
    </row>
    <row r="480" spans="1:12" s="59" customFormat="1">
      <c r="A480" s="194">
        <v>474</v>
      </c>
      <c r="B480" s="167"/>
      <c r="C480" s="161" t="s">
        <v>122</v>
      </c>
      <c r="D480" s="175" t="s">
        <v>125</v>
      </c>
      <c r="E480" s="85"/>
      <c r="F480" s="85"/>
      <c r="G480" s="179" t="s">
        <v>124</v>
      </c>
      <c r="H480" s="84"/>
      <c r="I480" s="183" t="s">
        <v>137</v>
      </c>
      <c r="J480" s="231" t="s">
        <v>78</v>
      </c>
      <c r="K480" s="190">
        <v>10000</v>
      </c>
      <c r="L480" s="81" t="s">
        <v>127</v>
      </c>
    </row>
    <row r="481" spans="1:12" s="59" customFormat="1">
      <c r="A481" s="196">
        <v>475</v>
      </c>
      <c r="B481" s="168"/>
      <c r="C481" s="160" t="s">
        <v>122</v>
      </c>
      <c r="D481" s="174" t="s">
        <v>125</v>
      </c>
      <c r="E481" s="80"/>
      <c r="F481" s="80"/>
      <c r="G481" s="178" t="s">
        <v>124</v>
      </c>
      <c r="H481" s="79"/>
      <c r="I481" s="182" t="s">
        <v>129</v>
      </c>
      <c r="J481" s="231" t="s">
        <v>78</v>
      </c>
      <c r="K481" s="189">
        <v>5000</v>
      </c>
      <c r="L481" s="81" t="s">
        <v>127</v>
      </c>
    </row>
    <row r="482" spans="1:12" s="59" customFormat="1">
      <c r="A482" s="194">
        <v>476</v>
      </c>
      <c r="B482" s="167"/>
      <c r="C482" s="161" t="s">
        <v>122</v>
      </c>
      <c r="D482" s="175" t="s">
        <v>125</v>
      </c>
      <c r="E482" s="85"/>
      <c r="F482" s="85"/>
      <c r="G482" s="179" t="s">
        <v>124</v>
      </c>
      <c r="H482" s="84"/>
      <c r="I482" s="183" t="s">
        <v>133</v>
      </c>
      <c r="J482" s="231" t="s">
        <v>78</v>
      </c>
      <c r="K482" s="190">
        <v>10000</v>
      </c>
      <c r="L482" s="81" t="s">
        <v>127</v>
      </c>
    </row>
    <row r="483" spans="1:12" s="59" customFormat="1">
      <c r="A483" s="196">
        <v>477</v>
      </c>
      <c r="B483" s="168"/>
      <c r="C483" s="160" t="s">
        <v>122</v>
      </c>
      <c r="D483" s="174" t="s">
        <v>125</v>
      </c>
      <c r="E483" s="80"/>
      <c r="F483" s="80"/>
      <c r="G483" s="178" t="s">
        <v>124</v>
      </c>
      <c r="H483" s="79"/>
      <c r="I483" s="182" t="s">
        <v>149</v>
      </c>
      <c r="J483" s="231" t="s">
        <v>78</v>
      </c>
      <c r="K483" s="189">
        <v>10000</v>
      </c>
      <c r="L483" s="81" t="s">
        <v>127</v>
      </c>
    </row>
    <row r="484" spans="1:12" s="59" customFormat="1">
      <c r="A484" s="194">
        <v>478</v>
      </c>
      <c r="B484" s="167"/>
      <c r="C484" s="161" t="s">
        <v>122</v>
      </c>
      <c r="D484" s="175" t="s">
        <v>125</v>
      </c>
      <c r="E484" s="85"/>
      <c r="F484" s="85"/>
      <c r="G484" s="179" t="s">
        <v>124</v>
      </c>
      <c r="H484" s="84"/>
      <c r="I484" s="183" t="s">
        <v>129</v>
      </c>
      <c r="J484" s="231" t="s">
        <v>78</v>
      </c>
      <c r="K484" s="190">
        <v>20000</v>
      </c>
      <c r="L484" s="81" t="s">
        <v>127</v>
      </c>
    </row>
    <row r="485" spans="1:12" s="59" customFormat="1">
      <c r="A485" s="196">
        <v>479</v>
      </c>
      <c r="B485" s="168"/>
      <c r="C485" s="160" t="s">
        <v>122</v>
      </c>
      <c r="D485" s="174" t="s">
        <v>125</v>
      </c>
      <c r="E485" s="80"/>
      <c r="F485" s="80"/>
      <c r="G485" s="178" t="s">
        <v>124</v>
      </c>
      <c r="H485" s="79"/>
      <c r="I485" s="182" t="s">
        <v>137</v>
      </c>
      <c r="J485" s="231" t="s">
        <v>78</v>
      </c>
      <c r="K485" s="189">
        <v>10000</v>
      </c>
      <c r="L485" s="81" t="s">
        <v>127</v>
      </c>
    </row>
    <row r="486" spans="1:12" s="59" customFormat="1">
      <c r="A486" s="194">
        <v>480</v>
      </c>
      <c r="B486" s="167"/>
      <c r="C486" s="161" t="s">
        <v>122</v>
      </c>
      <c r="D486" s="175" t="s">
        <v>125</v>
      </c>
      <c r="E486" s="85"/>
      <c r="F486" s="85"/>
      <c r="G486" s="179" t="s">
        <v>124</v>
      </c>
      <c r="H486" s="84"/>
      <c r="I486" s="183" t="s">
        <v>137</v>
      </c>
      <c r="J486" s="231" t="s">
        <v>78</v>
      </c>
      <c r="K486" s="190">
        <v>10000</v>
      </c>
      <c r="L486" s="81" t="s">
        <v>127</v>
      </c>
    </row>
    <row r="487" spans="1:12" s="59" customFormat="1">
      <c r="A487" s="196">
        <v>481</v>
      </c>
      <c r="B487" s="168"/>
      <c r="C487" s="160" t="s">
        <v>122</v>
      </c>
      <c r="D487" s="174" t="s">
        <v>125</v>
      </c>
      <c r="E487" s="80"/>
      <c r="F487" s="80"/>
      <c r="G487" s="178" t="s">
        <v>124</v>
      </c>
      <c r="H487" s="79"/>
      <c r="I487" s="182" t="s">
        <v>146</v>
      </c>
      <c r="J487" s="231" t="s">
        <v>78</v>
      </c>
      <c r="K487" s="189">
        <v>5000</v>
      </c>
      <c r="L487" s="81" t="s">
        <v>127</v>
      </c>
    </row>
    <row r="488" spans="1:12" s="59" customFormat="1">
      <c r="A488" s="194">
        <v>482</v>
      </c>
      <c r="B488" s="167"/>
      <c r="C488" s="161" t="s">
        <v>122</v>
      </c>
      <c r="D488" s="175" t="s">
        <v>125</v>
      </c>
      <c r="E488" s="85"/>
      <c r="F488" s="85"/>
      <c r="G488" s="179" t="s">
        <v>124</v>
      </c>
      <c r="H488" s="84"/>
      <c r="I488" s="183" t="s">
        <v>137</v>
      </c>
      <c r="J488" s="231" t="s">
        <v>78</v>
      </c>
      <c r="K488" s="190">
        <v>2000</v>
      </c>
      <c r="L488" s="81" t="s">
        <v>127</v>
      </c>
    </row>
    <row r="489" spans="1:12" s="59" customFormat="1">
      <c r="A489" s="196">
        <v>483</v>
      </c>
      <c r="B489" s="168"/>
      <c r="C489" s="160" t="s">
        <v>122</v>
      </c>
      <c r="D489" s="174" t="s">
        <v>125</v>
      </c>
      <c r="E489" s="80"/>
      <c r="F489" s="80"/>
      <c r="G489" s="178" t="s">
        <v>124</v>
      </c>
      <c r="H489" s="79"/>
      <c r="I489" s="182" t="s">
        <v>137</v>
      </c>
      <c r="J489" s="231" t="s">
        <v>78</v>
      </c>
      <c r="K489" s="189">
        <v>10000</v>
      </c>
      <c r="L489" s="81" t="s">
        <v>127</v>
      </c>
    </row>
    <row r="490" spans="1:12" s="59" customFormat="1">
      <c r="A490" s="194">
        <v>484</v>
      </c>
      <c r="B490" s="167"/>
      <c r="C490" s="161" t="s">
        <v>122</v>
      </c>
      <c r="D490" s="175" t="s">
        <v>125</v>
      </c>
      <c r="E490" s="85"/>
      <c r="F490" s="85"/>
      <c r="G490" s="179" t="s">
        <v>124</v>
      </c>
      <c r="H490" s="84"/>
      <c r="I490" s="183" t="s">
        <v>137</v>
      </c>
      <c r="J490" s="231" t="s">
        <v>78</v>
      </c>
      <c r="K490" s="190">
        <v>10000</v>
      </c>
      <c r="L490" s="81" t="s">
        <v>127</v>
      </c>
    </row>
    <row r="491" spans="1:12" s="59" customFormat="1">
      <c r="A491" s="196">
        <v>485</v>
      </c>
      <c r="B491" s="168"/>
      <c r="C491" s="160" t="s">
        <v>122</v>
      </c>
      <c r="D491" s="174" t="s">
        <v>125</v>
      </c>
      <c r="E491" s="80"/>
      <c r="F491" s="80"/>
      <c r="G491" s="178" t="s">
        <v>124</v>
      </c>
      <c r="H491" s="79"/>
      <c r="I491" s="182" t="s">
        <v>149</v>
      </c>
      <c r="J491" s="231" t="s">
        <v>78</v>
      </c>
      <c r="K491" s="189">
        <v>20000</v>
      </c>
      <c r="L491" s="81" t="s">
        <v>127</v>
      </c>
    </row>
    <row r="492" spans="1:12" s="59" customFormat="1">
      <c r="A492" s="194">
        <v>486</v>
      </c>
      <c r="B492" s="167"/>
      <c r="C492" s="161" t="s">
        <v>122</v>
      </c>
      <c r="D492" s="175" t="s">
        <v>125</v>
      </c>
      <c r="E492" s="85"/>
      <c r="F492" s="85"/>
      <c r="G492" s="179" t="s">
        <v>124</v>
      </c>
      <c r="H492" s="84"/>
      <c r="I492" s="183" t="s">
        <v>130</v>
      </c>
      <c r="J492" s="231" t="s">
        <v>78</v>
      </c>
      <c r="K492" s="190">
        <v>10000</v>
      </c>
      <c r="L492" s="81" t="s">
        <v>127</v>
      </c>
    </row>
    <row r="493" spans="1:12" s="59" customFormat="1">
      <c r="A493" s="196">
        <v>487</v>
      </c>
      <c r="B493" s="168"/>
      <c r="C493" s="160" t="s">
        <v>122</v>
      </c>
      <c r="D493" s="174" t="s">
        <v>125</v>
      </c>
      <c r="E493" s="80"/>
      <c r="F493" s="80"/>
      <c r="G493" s="178" t="s">
        <v>124</v>
      </c>
      <c r="H493" s="79"/>
      <c r="I493" s="182" t="s">
        <v>149</v>
      </c>
      <c r="J493" s="231" t="s">
        <v>78</v>
      </c>
      <c r="K493" s="189">
        <v>10000</v>
      </c>
      <c r="L493" s="81" t="s">
        <v>127</v>
      </c>
    </row>
    <row r="494" spans="1:12" s="59" customFormat="1">
      <c r="A494" s="194">
        <v>488</v>
      </c>
      <c r="B494" s="167"/>
      <c r="C494" s="161" t="s">
        <v>122</v>
      </c>
      <c r="D494" s="175" t="s">
        <v>125</v>
      </c>
      <c r="E494" s="85"/>
      <c r="F494" s="85"/>
      <c r="G494" s="179" t="s">
        <v>124</v>
      </c>
      <c r="H494" s="84"/>
      <c r="I494" s="183" t="s">
        <v>135</v>
      </c>
      <c r="J494" s="231" t="s">
        <v>78</v>
      </c>
      <c r="K494" s="190">
        <v>10000</v>
      </c>
      <c r="L494" s="81" t="s">
        <v>127</v>
      </c>
    </row>
    <row r="495" spans="1:12" s="59" customFormat="1">
      <c r="A495" s="196">
        <v>489</v>
      </c>
      <c r="B495" s="168"/>
      <c r="C495" s="160" t="s">
        <v>122</v>
      </c>
      <c r="D495" s="174" t="s">
        <v>125</v>
      </c>
      <c r="E495" s="80"/>
      <c r="F495" s="80"/>
      <c r="G495" s="178" t="s">
        <v>124</v>
      </c>
      <c r="H495" s="79"/>
      <c r="I495" s="182" t="s">
        <v>134</v>
      </c>
      <c r="J495" s="231" t="s">
        <v>78</v>
      </c>
      <c r="K495" s="189">
        <v>10000</v>
      </c>
      <c r="L495" s="81" t="s">
        <v>127</v>
      </c>
    </row>
    <row r="496" spans="1:12" s="59" customFormat="1">
      <c r="A496" s="194">
        <v>490</v>
      </c>
      <c r="B496" s="167"/>
      <c r="C496" s="161" t="s">
        <v>122</v>
      </c>
      <c r="D496" s="175" t="s">
        <v>125</v>
      </c>
      <c r="E496" s="85"/>
      <c r="F496" s="85"/>
      <c r="G496" s="179" t="s">
        <v>124</v>
      </c>
      <c r="H496" s="84"/>
      <c r="I496" s="183" t="s">
        <v>133</v>
      </c>
      <c r="J496" s="231" t="s">
        <v>78</v>
      </c>
      <c r="K496" s="190">
        <v>10000</v>
      </c>
      <c r="L496" s="81" t="s">
        <v>127</v>
      </c>
    </row>
    <row r="497" spans="1:12" s="59" customFormat="1">
      <c r="A497" s="196">
        <v>491</v>
      </c>
      <c r="B497" s="168"/>
      <c r="C497" s="160" t="s">
        <v>122</v>
      </c>
      <c r="D497" s="174" t="s">
        <v>125</v>
      </c>
      <c r="E497" s="80"/>
      <c r="F497" s="80"/>
      <c r="G497" s="178" t="s">
        <v>124</v>
      </c>
      <c r="H497" s="79"/>
      <c r="I497" s="182" t="s">
        <v>137</v>
      </c>
      <c r="J497" s="231" t="s">
        <v>78</v>
      </c>
      <c r="K497" s="189">
        <v>30000</v>
      </c>
      <c r="L497" s="81" t="s">
        <v>127</v>
      </c>
    </row>
    <row r="498" spans="1:12" s="59" customFormat="1">
      <c r="A498" s="194">
        <v>492</v>
      </c>
      <c r="B498" s="167"/>
      <c r="C498" s="161" t="s">
        <v>122</v>
      </c>
      <c r="D498" s="175" t="s">
        <v>125</v>
      </c>
      <c r="E498" s="85"/>
      <c r="F498" s="85"/>
      <c r="G498" s="179" t="s">
        <v>124</v>
      </c>
      <c r="H498" s="84"/>
      <c r="I498" s="183" t="s">
        <v>150</v>
      </c>
      <c r="J498" s="231" t="s">
        <v>78</v>
      </c>
      <c r="K498" s="190">
        <v>2000</v>
      </c>
      <c r="L498" s="81" t="s">
        <v>127</v>
      </c>
    </row>
    <row r="499" spans="1:12" s="59" customFormat="1">
      <c r="A499" s="196">
        <v>493</v>
      </c>
      <c r="B499" s="168"/>
      <c r="C499" s="160" t="s">
        <v>122</v>
      </c>
      <c r="D499" s="174" t="s">
        <v>125</v>
      </c>
      <c r="E499" s="80"/>
      <c r="F499" s="80"/>
      <c r="G499" s="178" t="s">
        <v>124</v>
      </c>
      <c r="H499" s="79"/>
      <c r="I499" s="182" t="s">
        <v>158</v>
      </c>
      <c r="J499" s="186" t="s">
        <v>78</v>
      </c>
      <c r="K499" s="189">
        <v>10000</v>
      </c>
      <c r="L499" s="81" t="s">
        <v>127</v>
      </c>
    </row>
    <row r="500" spans="1:12" s="59" customFormat="1">
      <c r="A500" s="194">
        <v>494</v>
      </c>
      <c r="B500" s="167"/>
      <c r="C500" s="161" t="s">
        <v>122</v>
      </c>
      <c r="D500" s="175" t="s">
        <v>125</v>
      </c>
      <c r="E500" s="85"/>
      <c r="F500" s="85"/>
      <c r="G500" s="179" t="s">
        <v>124</v>
      </c>
      <c r="H500" s="84"/>
      <c r="I500" s="183" t="s">
        <v>138</v>
      </c>
      <c r="J500" s="231" t="s">
        <v>78</v>
      </c>
      <c r="K500" s="190">
        <v>2000</v>
      </c>
      <c r="L500" s="81" t="s">
        <v>127</v>
      </c>
    </row>
    <row r="501" spans="1:12" s="59" customFormat="1">
      <c r="A501" s="196">
        <v>495</v>
      </c>
      <c r="B501" s="168"/>
      <c r="C501" s="160" t="s">
        <v>122</v>
      </c>
      <c r="D501" s="174" t="s">
        <v>125</v>
      </c>
      <c r="E501" s="80"/>
      <c r="F501" s="80"/>
      <c r="G501" s="178" t="s">
        <v>124</v>
      </c>
      <c r="H501" s="79"/>
      <c r="I501" s="182" t="s">
        <v>129</v>
      </c>
      <c r="J501" s="231" t="s">
        <v>78</v>
      </c>
      <c r="K501" s="189">
        <v>5000</v>
      </c>
      <c r="L501" s="81" t="s">
        <v>127</v>
      </c>
    </row>
    <row r="502" spans="1:12" s="59" customFormat="1">
      <c r="A502" s="194">
        <v>496</v>
      </c>
      <c r="B502" s="166"/>
      <c r="C502" s="161" t="s">
        <v>122</v>
      </c>
      <c r="D502" s="175" t="s">
        <v>125</v>
      </c>
      <c r="E502" s="85"/>
      <c r="F502" s="85"/>
      <c r="G502" s="179" t="s">
        <v>124</v>
      </c>
      <c r="H502" s="84"/>
      <c r="I502" s="183" t="s">
        <v>128</v>
      </c>
      <c r="J502" s="231" t="s">
        <v>78</v>
      </c>
      <c r="K502" s="190">
        <v>10000</v>
      </c>
      <c r="L502" s="81" t="s">
        <v>127</v>
      </c>
    </row>
    <row r="503" spans="1:12" s="59" customFormat="1">
      <c r="A503" s="196">
        <v>497</v>
      </c>
      <c r="B503" s="170">
        <v>43616</v>
      </c>
      <c r="C503" s="160" t="s">
        <v>122</v>
      </c>
      <c r="D503" s="174" t="s">
        <v>125</v>
      </c>
      <c r="E503" s="80"/>
      <c r="F503" s="80"/>
      <c r="G503" s="178" t="s">
        <v>124</v>
      </c>
      <c r="H503" s="79"/>
      <c r="I503" s="182" t="s">
        <v>129</v>
      </c>
      <c r="J503" s="186" t="s">
        <v>78</v>
      </c>
      <c r="K503" s="189">
        <v>100000</v>
      </c>
      <c r="L503" s="81" t="s">
        <v>127</v>
      </c>
    </row>
    <row r="504" spans="1:12" s="59" customFormat="1">
      <c r="A504" s="194">
        <v>498</v>
      </c>
      <c r="B504" s="169">
        <v>43618</v>
      </c>
      <c r="C504" s="161" t="s">
        <v>122</v>
      </c>
      <c r="D504" s="175" t="s">
        <v>125</v>
      </c>
      <c r="E504" s="85"/>
      <c r="F504" s="85"/>
      <c r="G504" s="179" t="s">
        <v>124</v>
      </c>
      <c r="H504" s="84"/>
      <c r="I504" s="183" t="s">
        <v>140</v>
      </c>
      <c r="J504" s="187" t="s">
        <v>78</v>
      </c>
      <c r="K504" s="190">
        <v>150000</v>
      </c>
      <c r="L504" s="81" t="s">
        <v>127</v>
      </c>
    </row>
    <row r="505" spans="1:12" s="59" customFormat="1">
      <c r="A505" s="196">
        <v>499</v>
      </c>
      <c r="B505" s="165">
        <v>43619</v>
      </c>
      <c r="C505" s="160" t="s">
        <v>122</v>
      </c>
      <c r="D505" s="174" t="s">
        <v>123</v>
      </c>
      <c r="E505" s="80"/>
      <c r="F505" s="80"/>
      <c r="G505" s="178" t="s">
        <v>124</v>
      </c>
      <c r="H505" s="79"/>
      <c r="I505" s="182" t="s">
        <v>172</v>
      </c>
      <c r="J505" s="186" t="s">
        <v>78</v>
      </c>
      <c r="K505" s="189">
        <v>89280</v>
      </c>
      <c r="L505" s="81" t="s">
        <v>127</v>
      </c>
    </row>
    <row r="506" spans="1:12" s="59" customFormat="1">
      <c r="A506" s="194">
        <v>500</v>
      </c>
      <c r="B506" s="167"/>
      <c r="C506" s="161" t="s">
        <v>122</v>
      </c>
      <c r="D506" s="175" t="s">
        <v>123</v>
      </c>
      <c r="E506" s="85"/>
      <c r="F506" s="85"/>
      <c r="G506" s="179" t="s">
        <v>124</v>
      </c>
      <c r="H506" s="84"/>
      <c r="I506" s="183" t="s">
        <v>238</v>
      </c>
      <c r="J506" s="187" t="s">
        <v>78</v>
      </c>
      <c r="K506" s="190">
        <v>97500</v>
      </c>
      <c r="L506" s="81" t="s">
        <v>127</v>
      </c>
    </row>
    <row r="507" spans="1:12" s="59" customFormat="1">
      <c r="A507" s="196">
        <v>501</v>
      </c>
      <c r="B507" s="164"/>
      <c r="C507" s="160" t="s">
        <v>122</v>
      </c>
      <c r="D507" s="174" t="s">
        <v>123</v>
      </c>
      <c r="E507" s="80"/>
      <c r="F507" s="80"/>
      <c r="G507" s="178" t="s">
        <v>124</v>
      </c>
      <c r="H507" s="79"/>
      <c r="I507" s="182" t="s">
        <v>172</v>
      </c>
      <c r="J507" s="186" t="s">
        <v>78</v>
      </c>
      <c r="K507" s="189">
        <v>88770</v>
      </c>
      <c r="L507" s="81" t="s">
        <v>127</v>
      </c>
    </row>
    <row r="508" spans="1:12" s="59" customFormat="1">
      <c r="A508" s="194">
        <v>502</v>
      </c>
      <c r="B508" s="169">
        <v>43620</v>
      </c>
      <c r="C508" s="161" t="s">
        <v>122</v>
      </c>
      <c r="D508" s="175" t="s">
        <v>125</v>
      </c>
      <c r="E508" s="85"/>
      <c r="F508" s="85"/>
      <c r="G508" s="179" t="s">
        <v>124</v>
      </c>
      <c r="H508" s="84"/>
      <c r="I508" s="183" t="s">
        <v>137</v>
      </c>
      <c r="J508" s="187" t="s">
        <v>78</v>
      </c>
      <c r="K508" s="190">
        <v>10000</v>
      </c>
      <c r="L508" s="81" t="s">
        <v>127</v>
      </c>
    </row>
    <row r="509" spans="1:12" s="59" customFormat="1">
      <c r="A509" s="196">
        <v>503</v>
      </c>
      <c r="B509" s="165">
        <v>43621</v>
      </c>
      <c r="C509" s="160" t="s">
        <v>122</v>
      </c>
      <c r="D509" s="174" t="s">
        <v>125</v>
      </c>
      <c r="E509" s="80"/>
      <c r="F509" s="80"/>
      <c r="G509" s="178" t="s">
        <v>124</v>
      </c>
      <c r="H509" s="79"/>
      <c r="I509" s="182" t="s">
        <v>129</v>
      </c>
      <c r="J509" s="232" t="s">
        <v>78</v>
      </c>
      <c r="K509" s="189">
        <v>5000</v>
      </c>
      <c r="L509" s="81" t="s">
        <v>127</v>
      </c>
    </row>
    <row r="510" spans="1:12" s="59" customFormat="1">
      <c r="A510" s="194">
        <v>504</v>
      </c>
      <c r="B510" s="167"/>
      <c r="C510" s="161" t="s">
        <v>122</v>
      </c>
      <c r="D510" s="175" t="s">
        <v>125</v>
      </c>
      <c r="E510" s="85"/>
      <c r="F510" s="85"/>
      <c r="G510" s="179" t="s">
        <v>124</v>
      </c>
      <c r="H510" s="84"/>
      <c r="I510" s="183" t="s">
        <v>148</v>
      </c>
      <c r="J510" s="232" t="s">
        <v>78</v>
      </c>
      <c r="K510" s="190">
        <v>5000</v>
      </c>
      <c r="L510" s="81" t="s">
        <v>127</v>
      </c>
    </row>
    <row r="511" spans="1:12" s="59" customFormat="1">
      <c r="A511" s="196">
        <v>505</v>
      </c>
      <c r="B511" s="168"/>
      <c r="C511" s="160" t="s">
        <v>122</v>
      </c>
      <c r="D511" s="174" t="s">
        <v>125</v>
      </c>
      <c r="E511" s="80"/>
      <c r="F511" s="80"/>
      <c r="G511" s="178" t="s">
        <v>124</v>
      </c>
      <c r="H511" s="79"/>
      <c r="I511" s="182" t="s">
        <v>137</v>
      </c>
      <c r="J511" s="232" t="s">
        <v>78</v>
      </c>
      <c r="K511" s="189">
        <v>10000</v>
      </c>
      <c r="L511" s="81" t="s">
        <v>127</v>
      </c>
    </row>
    <row r="512" spans="1:12" s="59" customFormat="1">
      <c r="A512" s="194">
        <v>506</v>
      </c>
      <c r="B512" s="167"/>
      <c r="C512" s="161" t="s">
        <v>122</v>
      </c>
      <c r="D512" s="175" t="s">
        <v>125</v>
      </c>
      <c r="E512" s="85"/>
      <c r="F512" s="85"/>
      <c r="G512" s="179" t="s">
        <v>124</v>
      </c>
      <c r="H512" s="84"/>
      <c r="I512" s="183" t="s">
        <v>138</v>
      </c>
      <c r="J512" s="232" t="s">
        <v>78</v>
      </c>
      <c r="K512" s="190">
        <v>10000</v>
      </c>
      <c r="L512" s="81" t="s">
        <v>127</v>
      </c>
    </row>
    <row r="513" spans="1:12" s="59" customFormat="1">
      <c r="A513" s="196">
        <v>507</v>
      </c>
      <c r="B513" s="168"/>
      <c r="C513" s="160" t="s">
        <v>122</v>
      </c>
      <c r="D513" s="174" t="s">
        <v>125</v>
      </c>
      <c r="E513" s="80"/>
      <c r="F513" s="80"/>
      <c r="G513" s="178" t="s">
        <v>124</v>
      </c>
      <c r="H513" s="79"/>
      <c r="I513" s="182" t="s">
        <v>137</v>
      </c>
      <c r="J513" s="232" t="s">
        <v>78</v>
      </c>
      <c r="K513" s="189">
        <v>10000</v>
      </c>
      <c r="L513" s="81" t="s">
        <v>127</v>
      </c>
    </row>
    <row r="514" spans="1:12" s="59" customFormat="1">
      <c r="A514" s="194">
        <v>508</v>
      </c>
      <c r="B514" s="167"/>
      <c r="C514" s="161" t="s">
        <v>122</v>
      </c>
      <c r="D514" s="175" t="s">
        <v>125</v>
      </c>
      <c r="E514" s="85"/>
      <c r="F514" s="85"/>
      <c r="G514" s="179" t="s">
        <v>124</v>
      </c>
      <c r="H514" s="84"/>
      <c r="I514" s="183" t="s">
        <v>159</v>
      </c>
      <c r="J514" s="232" t="s">
        <v>78</v>
      </c>
      <c r="K514" s="190">
        <v>2000</v>
      </c>
      <c r="L514" s="81" t="s">
        <v>127</v>
      </c>
    </row>
    <row r="515" spans="1:12" s="59" customFormat="1">
      <c r="A515" s="196">
        <v>509</v>
      </c>
      <c r="B515" s="168"/>
      <c r="C515" s="160" t="s">
        <v>122</v>
      </c>
      <c r="D515" s="174" t="s">
        <v>125</v>
      </c>
      <c r="E515" s="80"/>
      <c r="F515" s="80"/>
      <c r="G515" s="178" t="s">
        <v>124</v>
      </c>
      <c r="H515" s="79"/>
      <c r="I515" s="182" t="s">
        <v>129</v>
      </c>
      <c r="J515" s="232" t="s">
        <v>78</v>
      </c>
      <c r="K515" s="189">
        <v>2000</v>
      </c>
      <c r="L515" s="81" t="s">
        <v>127</v>
      </c>
    </row>
    <row r="516" spans="1:12" s="59" customFormat="1">
      <c r="A516" s="194">
        <v>510</v>
      </c>
      <c r="B516" s="167"/>
      <c r="C516" s="161" t="s">
        <v>122</v>
      </c>
      <c r="D516" s="175" t="s">
        <v>125</v>
      </c>
      <c r="E516" s="85"/>
      <c r="F516" s="85"/>
      <c r="G516" s="179" t="s">
        <v>124</v>
      </c>
      <c r="H516" s="84"/>
      <c r="I516" s="183" t="s">
        <v>129</v>
      </c>
      <c r="J516" s="232" t="s">
        <v>78</v>
      </c>
      <c r="K516" s="190">
        <v>10000</v>
      </c>
      <c r="L516" s="81" t="s">
        <v>127</v>
      </c>
    </row>
    <row r="517" spans="1:12" s="59" customFormat="1">
      <c r="A517" s="196">
        <v>511</v>
      </c>
      <c r="B517" s="168"/>
      <c r="C517" s="160" t="s">
        <v>122</v>
      </c>
      <c r="D517" s="174" t="s">
        <v>125</v>
      </c>
      <c r="E517" s="80"/>
      <c r="F517" s="80"/>
      <c r="G517" s="178" t="s">
        <v>124</v>
      </c>
      <c r="H517" s="79"/>
      <c r="I517" s="182" t="s">
        <v>137</v>
      </c>
      <c r="J517" s="232" t="s">
        <v>78</v>
      </c>
      <c r="K517" s="189">
        <v>10000</v>
      </c>
      <c r="L517" s="81" t="s">
        <v>127</v>
      </c>
    </row>
    <row r="518" spans="1:12" s="59" customFormat="1">
      <c r="A518" s="194">
        <v>512</v>
      </c>
      <c r="B518" s="167"/>
      <c r="C518" s="161" t="s">
        <v>122</v>
      </c>
      <c r="D518" s="175" t="s">
        <v>125</v>
      </c>
      <c r="E518" s="85"/>
      <c r="F518" s="85"/>
      <c r="G518" s="179" t="s">
        <v>124</v>
      </c>
      <c r="H518" s="84"/>
      <c r="I518" s="183" t="s">
        <v>129</v>
      </c>
      <c r="J518" s="232" t="s">
        <v>78</v>
      </c>
      <c r="K518" s="190">
        <v>5000</v>
      </c>
      <c r="L518" s="81" t="s">
        <v>127</v>
      </c>
    </row>
    <row r="519" spans="1:12" s="59" customFormat="1">
      <c r="A519" s="196">
        <v>513</v>
      </c>
      <c r="B519" s="168"/>
      <c r="C519" s="160" t="s">
        <v>122</v>
      </c>
      <c r="D519" s="174" t="s">
        <v>125</v>
      </c>
      <c r="E519" s="80"/>
      <c r="F519" s="80"/>
      <c r="G519" s="178" t="s">
        <v>124</v>
      </c>
      <c r="H519" s="79"/>
      <c r="I519" s="182" t="s">
        <v>129</v>
      </c>
      <c r="J519" s="232" t="s">
        <v>78</v>
      </c>
      <c r="K519" s="189">
        <v>5000</v>
      </c>
      <c r="L519" s="81" t="s">
        <v>127</v>
      </c>
    </row>
    <row r="520" spans="1:12" s="59" customFormat="1">
      <c r="A520" s="194">
        <v>514</v>
      </c>
      <c r="B520" s="166"/>
      <c r="C520" s="161" t="s">
        <v>122</v>
      </c>
      <c r="D520" s="175" t="s">
        <v>125</v>
      </c>
      <c r="E520" s="85"/>
      <c r="F520" s="85"/>
      <c r="G520" s="179" t="s">
        <v>124</v>
      </c>
      <c r="H520" s="84"/>
      <c r="I520" s="183" t="s">
        <v>137</v>
      </c>
      <c r="J520" s="232" t="s">
        <v>78</v>
      </c>
      <c r="K520" s="190">
        <v>10000</v>
      </c>
      <c r="L520" s="81" t="s">
        <v>127</v>
      </c>
    </row>
    <row r="521" spans="1:12" s="59" customFormat="1">
      <c r="A521" s="196">
        <v>515</v>
      </c>
      <c r="B521" s="165">
        <v>43626</v>
      </c>
      <c r="C521" s="160" t="s">
        <v>122</v>
      </c>
      <c r="D521" s="174" t="s">
        <v>125</v>
      </c>
      <c r="E521" s="80"/>
      <c r="F521" s="80"/>
      <c r="G521" s="178" t="s">
        <v>124</v>
      </c>
      <c r="H521" s="79"/>
      <c r="I521" s="182" t="s">
        <v>139</v>
      </c>
      <c r="J521" s="232" t="s">
        <v>78</v>
      </c>
      <c r="K521" s="189">
        <v>3000</v>
      </c>
      <c r="L521" s="81" t="s">
        <v>127</v>
      </c>
    </row>
    <row r="522" spans="1:12" s="59" customFormat="1">
      <c r="A522" s="194">
        <v>516</v>
      </c>
      <c r="B522" s="167"/>
      <c r="C522" s="161" t="s">
        <v>122</v>
      </c>
      <c r="D522" s="175" t="s">
        <v>125</v>
      </c>
      <c r="E522" s="85"/>
      <c r="F522" s="85"/>
      <c r="G522" s="179" t="s">
        <v>124</v>
      </c>
      <c r="H522" s="84"/>
      <c r="I522" s="183" t="s">
        <v>148</v>
      </c>
      <c r="J522" s="232" t="s">
        <v>78</v>
      </c>
      <c r="K522" s="190">
        <v>3000</v>
      </c>
      <c r="L522" s="81" t="s">
        <v>127</v>
      </c>
    </row>
    <row r="523" spans="1:12" s="59" customFormat="1">
      <c r="A523" s="196">
        <v>517</v>
      </c>
      <c r="B523" s="168"/>
      <c r="C523" s="160" t="s">
        <v>122</v>
      </c>
      <c r="D523" s="174" t="s">
        <v>125</v>
      </c>
      <c r="E523" s="80"/>
      <c r="F523" s="80"/>
      <c r="G523" s="178" t="s">
        <v>124</v>
      </c>
      <c r="H523" s="79"/>
      <c r="I523" s="182" t="s">
        <v>133</v>
      </c>
      <c r="J523" s="232" t="s">
        <v>78</v>
      </c>
      <c r="K523" s="189">
        <v>10000</v>
      </c>
      <c r="L523" s="81" t="s">
        <v>127</v>
      </c>
    </row>
    <row r="524" spans="1:12" s="59" customFormat="1">
      <c r="A524" s="194">
        <v>518</v>
      </c>
      <c r="B524" s="167"/>
      <c r="C524" s="161" t="s">
        <v>122</v>
      </c>
      <c r="D524" s="175" t="s">
        <v>125</v>
      </c>
      <c r="E524" s="85"/>
      <c r="F524" s="85"/>
      <c r="G524" s="179" t="s">
        <v>124</v>
      </c>
      <c r="H524" s="84"/>
      <c r="I524" s="183" t="s">
        <v>145</v>
      </c>
      <c r="J524" s="232" t="s">
        <v>78</v>
      </c>
      <c r="K524" s="190">
        <v>10000</v>
      </c>
      <c r="L524" s="81" t="s">
        <v>127</v>
      </c>
    </row>
    <row r="525" spans="1:12" s="59" customFormat="1">
      <c r="A525" s="196">
        <v>519</v>
      </c>
      <c r="B525" s="168"/>
      <c r="C525" s="160" t="s">
        <v>122</v>
      </c>
      <c r="D525" s="174" t="s">
        <v>125</v>
      </c>
      <c r="E525" s="80"/>
      <c r="F525" s="80"/>
      <c r="G525" s="178" t="s">
        <v>124</v>
      </c>
      <c r="H525" s="79"/>
      <c r="I525" s="182" t="s">
        <v>137</v>
      </c>
      <c r="J525" s="232" t="s">
        <v>78</v>
      </c>
      <c r="K525" s="189">
        <v>10000</v>
      </c>
      <c r="L525" s="81" t="s">
        <v>127</v>
      </c>
    </row>
    <row r="526" spans="1:12" s="59" customFormat="1">
      <c r="A526" s="194">
        <v>520</v>
      </c>
      <c r="B526" s="167"/>
      <c r="C526" s="161" t="s">
        <v>122</v>
      </c>
      <c r="D526" s="175" t="s">
        <v>125</v>
      </c>
      <c r="E526" s="85"/>
      <c r="F526" s="85"/>
      <c r="G526" s="179" t="s">
        <v>124</v>
      </c>
      <c r="H526" s="84"/>
      <c r="I526" s="183" t="s">
        <v>161</v>
      </c>
      <c r="J526" s="232" t="s">
        <v>78</v>
      </c>
      <c r="K526" s="190">
        <v>5000</v>
      </c>
      <c r="L526" s="81" t="s">
        <v>127</v>
      </c>
    </row>
    <row r="527" spans="1:12" s="59" customFormat="1">
      <c r="A527" s="196">
        <v>521</v>
      </c>
      <c r="B527" s="168"/>
      <c r="C527" s="160" t="s">
        <v>122</v>
      </c>
      <c r="D527" s="174" t="s">
        <v>125</v>
      </c>
      <c r="E527" s="80"/>
      <c r="F527" s="80"/>
      <c r="G527" s="178" t="s">
        <v>124</v>
      </c>
      <c r="H527" s="79"/>
      <c r="I527" s="182" t="s">
        <v>140</v>
      </c>
      <c r="J527" s="232" t="s">
        <v>78</v>
      </c>
      <c r="K527" s="189">
        <v>5000</v>
      </c>
      <c r="L527" s="81" t="s">
        <v>127</v>
      </c>
    </row>
    <row r="528" spans="1:12" s="59" customFormat="1">
      <c r="A528" s="194">
        <v>522</v>
      </c>
      <c r="B528" s="167"/>
      <c r="C528" s="161" t="s">
        <v>122</v>
      </c>
      <c r="D528" s="175" t="s">
        <v>125</v>
      </c>
      <c r="E528" s="85"/>
      <c r="F528" s="85"/>
      <c r="G528" s="179" t="s">
        <v>124</v>
      </c>
      <c r="H528" s="84"/>
      <c r="I528" s="183" t="s">
        <v>232</v>
      </c>
      <c r="J528" s="232" t="s">
        <v>78</v>
      </c>
      <c r="K528" s="190">
        <v>10000</v>
      </c>
      <c r="L528" s="81" t="s">
        <v>127</v>
      </c>
    </row>
    <row r="529" spans="1:12" s="59" customFormat="1">
      <c r="A529" s="196">
        <v>523</v>
      </c>
      <c r="B529" s="168"/>
      <c r="C529" s="160" t="s">
        <v>122</v>
      </c>
      <c r="D529" s="174" t="s">
        <v>125</v>
      </c>
      <c r="E529" s="80"/>
      <c r="F529" s="80"/>
      <c r="G529" s="178" t="s">
        <v>124</v>
      </c>
      <c r="H529" s="79"/>
      <c r="I529" s="182" t="s">
        <v>136</v>
      </c>
      <c r="J529" s="232" t="s">
        <v>78</v>
      </c>
      <c r="K529" s="189">
        <v>5000</v>
      </c>
      <c r="L529" s="81" t="s">
        <v>127</v>
      </c>
    </row>
    <row r="530" spans="1:12" s="59" customFormat="1">
      <c r="A530" s="194">
        <v>524</v>
      </c>
      <c r="B530" s="167"/>
      <c r="C530" s="161" t="s">
        <v>122</v>
      </c>
      <c r="D530" s="175" t="s">
        <v>125</v>
      </c>
      <c r="E530" s="85"/>
      <c r="F530" s="85"/>
      <c r="G530" s="179" t="s">
        <v>124</v>
      </c>
      <c r="H530" s="84"/>
      <c r="I530" s="183" t="s">
        <v>126</v>
      </c>
      <c r="J530" s="232" t="s">
        <v>78</v>
      </c>
      <c r="K530" s="190">
        <v>2000</v>
      </c>
      <c r="L530" s="81" t="s">
        <v>127</v>
      </c>
    </row>
    <row r="531" spans="1:12" s="59" customFormat="1">
      <c r="A531" s="196">
        <v>525</v>
      </c>
      <c r="B531" s="168"/>
      <c r="C531" s="160" t="s">
        <v>122</v>
      </c>
      <c r="D531" s="174" t="s">
        <v>125</v>
      </c>
      <c r="E531" s="80"/>
      <c r="F531" s="80"/>
      <c r="G531" s="178" t="s">
        <v>124</v>
      </c>
      <c r="H531" s="79"/>
      <c r="I531" s="182" t="s">
        <v>130</v>
      </c>
      <c r="J531" s="232" t="s">
        <v>78</v>
      </c>
      <c r="K531" s="189">
        <v>5000</v>
      </c>
      <c r="L531" s="81" t="s">
        <v>127</v>
      </c>
    </row>
    <row r="532" spans="1:12" s="59" customFormat="1">
      <c r="A532" s="194">
        <v>526</v>
      </c>
      <c r="B532" s="167"/>
      <c r="C532" s="161" t="s">
        <v>122</v>
      </c>
      <c r="D532" s="175" t="s">
        <v>125</v>
      </c>
      <c r="E532" s="85"/>
      <c r="F532" s="85"/>
      <c r="G532" s="179" t="s">
        <v>124</v>
      </c>
      <c r="H532" s="84"/>
      <c r="I532" s="183" t="s">
        <v>143</v>
      </c>
      <c r="J532" s="232" t="s">
        <v>78</v>
      </c>
      <c r="K532" s="190">
        <v>10000</v>
      </c>
      <c r="L532" s="81" t="s">
        <v>127</v>
      </c>
    </row>
    <row r="533" spans="1:12" s="59" customFormat="1">
      <c r="A533" s="196">
        <v>527</v>
      </c>
      <c r="B533" s="168"/>
      <c r="C533" s="160" t="s">
        <v>122</v>
      </c>
      <c r="D533" s="174" t="s">
        <v>125</v>
      </c>
      <c r="E533" s="80"/>
      <c r="F533" s="80"/>
      <c r="G533" s="178" t="s">
        <v>124</v>
      </c>
      <c r="H533" s="79"/>
      <c r="I533" s="182" t="s">
        <v>161</v>
      </c>
      <c r="J533" s="232" t="s">
        <v>78</v>
      </c>
      <c r="K533" s="189">
        <v>20000</v>
      </c>
      <c r="L533" s="81" t="s">
        <v>127</v>
      </c>
    </row>
    <row r="534" spans="1:12" s="59" customFormat="1">
      <c r="A534" s="194">
        <v>528</v>
      </c>
      <c r="B534" s="167"/>
      <c r="C534" s="161" t="s">
        <v>122</v>
      </c>
      <c r="D534" s="175" t="s">
        <v>125</v>
      </c>
      <c r="E534" s="85"/>
      <c r="F534" s="85"/>
      <c r="G534" s="179" t="s">
        <v>124</v>
      </c>
      <c r="H534" s="84"/>
      <c r="I534" s="183" t="s">
        <v>141</v>
      </c>
      <c r="J534" s="232" t="s">
        <v>78</v>
      </c>
      <c r="K534" s="190">
        <v>2000</v>
      </c>
      <c r="L534" s="81" t="s">
        <v>127</v>
      </c>
    </row>
    <row r="535" spans="1:12" s="59" customFormat="1">
      <c r="A535" s="196">
        <v>529</v>
      </c>
      <c r="B535" s="168"/>
      <c r="C535" s="160" t="s">
        <v>122</v>
      </c>
      <c r="D535" s="174" t="s">
        <v>125</v>
      </c>
      <c r="E535" s="80"/>
      <c r="F535" s="80"/>
      <c r="G535" s="178" t="s">
        <v>124</v>
      </c>
      <c r="H535" s="79"/>
      <c r="I535" s="182" t="s">
        <v>130</v>
      </c>
      <c r="J535" s="186" t="s">
        <v>78</v>
      </c>
      <c r="K535" s="189">
        <v>5000</v>
      </c>
      <c r="L535" s="81" t="s">
        <v>127</v>
      </c>
    </row>
    <row r="536" spans="1:12" s="59" customFormat="1">
      <c r="A536" s="194">
        <v>530</v>
      </c>
      <c r="B536" s="167"/>
      <c r="C536" s="161" t="s">
        <v>122</v>
      </c>
      <c r="D536" s="175" t="s">
        <v>125</v>
      </c>
      <c r="E536" s="85"/>
      <c r="F536" s="85"/>
      <c r="G536" s="179" t="s">
        <v>124</v>
      </c>
      <c r="H536" s="84"/>
      <c r="I536" s="183" t="s">
        <v>126</v>
      </c>
      <c r="J536" s="231" t="s">
        <v>78</v>
      </c>
      <c r="K536" s="190">
        <v>2000</v>
      </c>
      <c r="L536" s="81" t="s">
        <v>127</v>
      </c>
    </row>
    <row r="537" spans="1:12" s="59" customFormat="1">
      <c r="A537" s="196">
        <v>531</v>
      </c>
      <c r="B537" s="164"/>
      <c r="C537" s="160" t="s">
        <v>122</v>
      </c>
      <c r="D537" s="174" t="s">
        <v>125</v>
      </c>
      <c r="E537" s="80"/>
      <c r="F537" s="80"/>
      <c r="G537" s="178" t="s">
        <v>124</v>
      </c>
      <c r="H537" s="79"/>
      <c r="I537" s="182" t="s">
        <v>142</v>
      </c>
      <c r="J537" s="231" t="s">
        <v>78</v>
      </c>
      <c r="K537" s="189">
        <v>30000</v>
      </c>
      <c r="L537" s="81" t="s">
        <v>127</v>
      </c>
    </row>
    <row r="538" spans="1:12" s="59" customFormat="1">
      <c r="A538" s="194">
        <v>532</v>
      </c>
      <c r="B538" s="169">
        <v>43633</v>
      </c>
      <c r="C538" s="161" t="s">
        <v>122</v>
      </c>
      <c r="D538" s="175" t="s">
        <v>125</v>
      </c>
      <c r="E538" s="85"/>
      <c r="F538" s="85"/>
      <c r="G538" s="179" t="s">
        <v>124</v>
      </c>
      <c r="H538" s="84"/>
      <c r="I538" s="183" t="s">
        <v>129</v>
      </c>
      <c r="J538" s="232" t="s">
        <v>321</v>
      </c>
      <c r="K538" s="190">
        <v>10000</v>
      </c>
      <c r="L538" s="81" t="s">
        <v>127</v>
      </c>
    </row>
    <row r="539" spans="1:12" s="59" customFormat="1">
      <c r="A539" s="196">
        <v>533</v>
      </c>
      <c r="B539" s="170">
        <v>43634</v>
      </c>
      <c r="C539" s="160" t="s">
        <v>122</v>
      </c>
      <c r="D539" s="174" t="s">
        <v>125</v>
      </c>
      <c r="E539" s="80"/>
      <c r="F539" s="80"/>
      <c r="G539" s="178" t="s">
        <v>124</v>
      </c>
      <c r="H539" s="79"/>
      <c r="I539" s="182" t="s">
        <v>137</v>
      </c>
      <c r="J539" s="186" t="s">
        <v>78</v>
      </c>
      <c r="K539" s="189">
        <v>200000</v>
      </c>
      <c r="L539" s="81" t="s">
        <v>127</v>
      </c>
    </row>
    <row r="540" spans="1:12" s="59" customFormat="1">
      <c r="A540" s="194">
        <v>534</v>
      </c>
      <c r="B540" s="169">
        <v>43635</v>
      </c>
      <c r="C540" s="161" t="s">
        <v>122</v>
      </c>
      <c r="D540" s="175" t="s">
        <v>151</v>
      </c>
      <c r="E540" s="85"/>
      <c r="F540" s="85"/>
      <c r="G540" s="179" t="s">
        <v>124</v>
      </c>
      <c r="H540" s="84"/>
      <c r="I540" s="183" t="s">
        <v>170</v>
      </c>
      <c r="J540" s="187" t="s">
        <v>78</v>
      </c>
      <c r="K540" s="190">
        <v>350320</v>
      </c>
      <c r="L540" s="81" t="s">
        <v>127</v>
      </c>
    </row>
    <row r="541" spans="1:12" s="59" customFormat="1">
      <c r="A541" s="196">
        <v>535</v>
      </c>
      <c r="B541" s="170">
        <v>43641</v>
      </c>
      <c r="C541" s="160" t="s">
        <v>122</v>
      </c>
      <c r="D541" s="174" t="s">
        <v>125</v>
      </c>
      <c r="E541" s="80"/>
      <c r="F541" s="80"/>
      <c r="G541" s="178" t="s">
        <v>124</v>
      </c>
      <c r="H541" s="79"/>
      <c r="I541" s="182" t="s">
        <v>158</v>
      </c>
      <c r="J541" s="186" t="s">
        <v>78</v>
      </c>
      <c r="K541" s="189">
        <v>10000</v>
      </c>
      <c r="L541" s="81" t="s">
        <v>127</v>
      </c>
    </row>
    <row r="542" spans="1:12" s="59" customFormat="1">
      <c r="A542" s="194">
        <v>536</v>
      </c>
      <c r="B542" s="171">
        <v>43642</v>
      </c>
      <c r="C542" s="161" t="s">
        <v>122</v>
      </c>
      <c r="D542" s="175" t="s">
        <v>125</v>
      </c>
      <c r="E542" s="85"/>
      <c r="F542" s="85"/>
      <c r="G542" s="179" t="s">
        <v>124</v>
      </c>
      <c r="H542" s="84"/>
      <c r="I542" s="183" t="s">
        <v>137</v>
      </c>
      <c r="J542" s="231" t="s">
        <v>78</v>
      </c>
      <c r="K542" s="190">
        <v>10000</v>
      </c>
      <c r="L542" s="81" t="s">
        <v>127</v>
      </c>
    </row>
    <row r="543" spans="1:12" s="59" customFormat="1">
      <c r="A543" s="196">
        <v>537</v>
      </c>
      <c r="B543" s="168"/>
      <c r="C543" s="160" t="s">
        <v>122</v>
      </c>
      <c r="D543" s="174" t="s">
        <v>125</v>
      </c>
      <c r="E543" s="80"/>
      <c r="F543" s="80"/>
      <c r="G543" s="178" t="s">
        <v>124</v>
      </c>
      <c r="H543" s="79"/>
      <c r="I543" s="182" t="s">
        <v>126</v>
      </c>
      <c r="J543" s="231" t="s">
        <v>78</v>
      </c>
      <c r="K543" s="189">
        <v>20000</v>
      </c>
      <c r="L543" s="81" t="s">
        <v>127</v>
      </c>
    </row>
    <row r="544" spans="1:12" s="59" customFormat="1">
      <c r="A544" s="194">
        <v>538</v>
      </c>
      <c r="B544" s="167"/>
      <c r="C544" s="161" t="s">
        <v>122</v>
      </c>
      <c r="D544" s="175" t="s">
        <v>125</v>
      </c>
      <c r="E544" s="85"/>
      <c r="F544" s="85"/>
      <c r="G544" s="179" t="s">
        <v>124</v>
      </c>
      <c r="H544" s="84"/>
      <c r="I544" s="183" t="s">
        <v>130</v>
      </c>
      <c r="J544" s="231" t="s">
        <v>78</v>
      </c>
      <c r="K544" s="190">
        <v>10000</v>
      </c>
      <c r="L544" s="81" t="s">
        <v>127</v>
      </c>
    </row>
    <row r="545" spans="1:12" s="59" customFormat="1">
      <c r="A545" s="196">
        <v>539</v>
      </c>
      <c r="B545" s="168"/>
      <c r="C545" s="160" t="s">
        <v>122</v>
      </c>
      <c r="D545" s="174" t="s">
        <v>125</v>
      </c>
      <c r="E545" s="80"/>
      <c r="F545" s="80"/>
      <c r="G545" s="178" t="s">
        <v>124</v>
      </c>
      <c r="H545" s="79"/>
      <c r="I545" s="182" t="s">
        <v>134</v>
      </c>
      <c r="J545" s="231" t="s">
        <v>78</v>
      </c>
      <c r="K545" s="189">
        <v>10000</v>
      </c>
      <c r="L545" s="81" t="s">
        <v>127</v>
      </c>
    </row>
    <row r="546" spans="1:12" s="59" customFormat="1">
      <c r="A546" s="194">
        <v>540</v>
      </c>
      <c r="B546" s="167"/>
      <c r="C546" s="161" t="s">
        <v>122</v>
      </c>
      <c r="D546" s="175" t="s">
        <v>125</v>
      </c>
      <c r="E546" s="85"/>
      <c r="F546" s="85"/>
      <c r="G546" s="179" t="s">
        <v>124</v>
      </c>
      <c r="H546" s="84"/>
      <c r="I546" s="183" t="s">
        <v>155</v>
      </c>
      <c r="J546" s="231" t="s">
        <v>78</v>
      </c>
      <c r="K546" s="190">
        <v>5000</v>
      </c>
      <c r="L546" s="81" t="s">
        <v>127</v>
      </c>
    </row>
    <row r="547" spans="1:12" s="59" customFormat="1">
      <c r="A547" s="196">
        <v>541</v>
      </c>
      <c r="B547" s="168"/>
      <c r="C547" s="160" t="s">
        <v>122</v>
      </c>
      <c r="D547" s="174" t="s">
        <v>125</v>
      </c>
      <c r="E547" s="80"/>
      <c r="F547" s="80"/>
      <c r="G547" s="178" t="s">
        <v>124</v>
      </c>
      <c r="H547" s="79"/>
      <c r="I547" s="182" t="s">
        <v>133</v>
      </c>
      <c r="J547" s="231" t="s">
        <v>78</v>
      </c>
      <c r="K547" s="189">
        <v>10000</v>
      </c>
      <c r="L547" s="81" t="s">
        <v>127</v>
      </c>
    </row>
    <row r="548" spans="1:12" s="59" customFormat="1">
      <c r="A548" s="194">
        <v>542</v>
      </c>
      <c r="B548" s="167"/>
      <c r="C548" s="161" t="s">
        <v>122</v>
      </c>
      <c r="D548" s="175" t="s">
        <v>125</v>
      </c>
      <c r="E548" s="85"/>
      <c r="F548" s="85"/>
      <c r="G548" s="179" t="s">
        <v>124</v>
      </c>
      <c r="H548" s="84"/>
      <c r="I548" s="183" t="s">
        <v>129</v>
      </c>
      <c r="J548" s="231" t="s">
        <v>78</v>
      </c>
      <c r="K548" s="190">
        <v>2000</v>
      </c>
      <c r="L548" s="81" t="s">
        <v>127</v>
      </c>
    </row>
    <row r="549" spans="1:12" s="59" customFormat="1">
      <c r="A549" s="196">
        <v>543</v>
      </c>
      <c r="B549" s="168"/>
      <c r="C549" s="160" t="s">
        <v>122</v>
      </c>
      <c r="D549" s="174" t="s">
        <v>125</v>
      </c>
      <c r="E549" s="80"/>
      <c r="F549" s="80"/>
      <c r="G549" s="178" t="s">
        <v>124</v>
      </c>
      <c r="H549" s="79"/>
      <c r="I549" s="182" t="s">
        <v>141</v>
      </c>
      <c r="J549" s="231" t="s">
        <v>78</v>
      </c>
      <c r="K549" s="189">
        <v>5000</v>
      </c>
      <c r="L549" s="81" t="s">
        <v>127</v>
      </c>
    </row>
    <row r="550" spans="1:12" s="59" customFormat="1">
      <c r="A550" s="194">
        <v>544</v>
      </c>
      <c r="B550" s="167"/>
      <c r="C550" s="161" t="s">
        <v>122</v>
      </c>
      <c r="D550" s="175" t="s">
        <v>125</v>
      </c>
      <c r="E550" s="85"/>
      <c r="F550" s="85"/>
      <c r="G550" s="179" t="s">
        <v>124</v>
      </c>
      <c r="H550" s="84"/>
      <c r="I550" s="183" t="s">
        <v>129</v>
      </c>
      <c r="J550" s="231" t="s">
        <v>78</v>
      </c>
      <c r="K550" s="190">
        <v>5000</v>
      </c>
      <c r="L550" s="81" t="s">
        <v>127</v>
      </c>
    </row>
    <row r="551" spans="1:12" s="59" customFormat="1">
      <c r="A551" s="196">
        <v>545</v>
      </c>
      <c r="B551" s="168"/>
      <c r="C551" s="160" t="s">
        <v>122</v>
      </c>
      <c r="D551" s="174" t="s">
        <v>125</v>
      </c>
      <c r="E551" s="80"/>
      <c r="F551" s="80"/>
      <c r="G551" s="178" t="s">
        <v>124</v>
      </c>
      <c r="H551" s="79"/>
      <c r="I551" s="182" t="s">
        <v>128</v>
      </c>
      <c r="J551" s="231" t="s">
        <v>78</v>
      </c>
      <c r="K551" s="189">
        <v>10000</v>
      </c>
      <c r="L551" s="81" t="s">
        <v>127</v>
      </c>
    </row>
    <row r="552" spans="1:12" s="59" customFormat="1">
      <c r="A552" s="194">
        <v>546</v>
      </c>
      <c r="B552" s="167"/>
      <c r="C552" s="161" t="s">
        <v>122</v>
      </c>
      <c r="D552" s="175" t="s">
        <v>125</v>
      </c>
      <c r="E552" s="85"/>
      <c r="F552" s="85"/>
      <c r="G552" s="179" t="s">
        <v>124</v>
      </c>
      <c r="H552" s="84"/>
      <c r="I552" s="183" t="s">
        <v>129</v>
      </c>
      <c r="J552" s="231" t="s">
        <v>78</v>
      </c>
      <c r="K552" s="190">
        <v>10000</v>
      </c>
      <c r="L552" s="81" t="s">
        <v>127</v>
      </c>
    </row>
    <row r="553" spans="1:12" s="59" customFormat="1">
      <c r="A553" s="196">
        <v>547</v>
      </c>
      <c r="B553" s="168"/>
      <c r="C553" s="160" t="s">
        <v>122</v>
      </c>
      <c r="D553" s="174" t="s">
        <v>125</v>
      </c>
      <c r="E553" s="80"/>
      <c r="F553" s="80"/>
      <c r="G553" s="178" t="s">
        <v>124</v>
      </c>
      <c r="H553" s="79"/>
      <c r="I553" s="182" t="s">
        <v>137</v>
      </c>
      <c r="J553" s="231" t="s">
        <v>78</v>
      </c>
      <c r="K553" s="189">
        <v>10000</v>
      </c>
      <c r="L553" s="81" t="s">
        <v>127</v>
      </c>
    </row>
    <row r="554" spans="1:12" s="59" customFormat="1">
      <c r="A554" s="194">
        <v>548</v>
      </c>
      <c r="B554" s="167"/>
      <c r="C554" s="161" t="s">
        <v>122</v>
      </c>
      <c r="D554" s="175" t="s">
        <v>125</v>
      </c>
      <c r="E554" s="85"/>
      <c r="F554" s="85"/>
      <c r="G554" s="179" t="s">
        <v>124</v>
      </c>
      <c r="H554" s="84"/>
      <c r="I554" s="183" t="s">
        <v>129</v>
      </c>
      <c r="J554" s="231" t="s">
        <v>78</v>
      </c>
      <c r="K554" s="190">
        <v>20000</v>
      </c>
      <c r="L554" s="81" t="s">
        <v>127</v>
      </c>
    </row>
    <row r="555" spans="1:12" s="59" customFormat="1">
      <c r="A555" s="196">
        <v>549</v>
      </c>
      <c r="B555" s="168"/>
      <c r="C555" s="160" t="s">
        <v>122</v>
      </c>
      <c r="D555" s="174" t="s">
        <v>125</v>
      </c>
      <c r="E555" s="80"/>
      <c r="F555" s="80"/>
      <c r="G555" s="178" t="s">
        <v>124</v>
      </c>
      <c r="H555" s="79"/>
      <c r="I555" s="182" t="s">
        <v>137</v>
      </c>
      <c r="J555" s="231" t="s">
        <v>78</v>
      </c>
      <c r="K555" s="189">
        <v>2000</v>
      </c>
      <c r="L555" s="81" t="s">
        <v>127</v>
      </c>
    </row>
    <row r="556" spans="1:12" s="59" customFormat="1">
      <c r="A556" s="194">
        <v>550</v>
      </c>
      <c r="B556" s="167"/>
      <c r="C556" s="161" t="s">
        <v>122</v>
      </c>
      <c r="D556" s="175" t="s">
        <v>125</v>
      </c>
      <c r="E556" s="85"/>
      <c r="F556" s="85"/>
      <c r="G556" s="179" t="s">
        <v>124</v>
      </c>
      <c r="H556" s="84"/>
      <c r="I556" s="183" t="s">
        <v>129</v>
      </c>
      <c r="J556" s="231" t="s">
        <v>78</v>
      </c>
      <c r="K556" s="190">
        <v>5000</v>
      </c>
      <c r="L556" s="81" t="s">
        <v>127</v>
      </c>
    </row>
    <row r="557" spans="1:12" s="59" customFormat="1">
      <c r="A557" s="196">
        <v>551</v>
      </c>
      <c r="B557" s="168"/>
      <c r="C557" s="160" t="s">
        <v>122</v>
      </c>
      <c r="D557" s="174" t="s">
        <v>125</v>
      </c>
      <c r="E557" s="80"/>
      <c r="F557" s="80"/>
      <c r="G557" s="178" t="s">
        <v>124</v>
      </c>
      <c r="H557" s="79"/>
      <c r="I557" s="182" t="s">
        <v>137</v>
      </c>
      <c r="J557" s="231" t="s">
        <v>78</v>
      </c>
      <c r="K557" s="189">
        <v>10000</v>
      </c>
      <c r="L557" s="81" t="s">
        <v>127</v>
      </c>
    </row>
    <row r="558" spans="1:12" s="59" customFormat="1">
      <c r="A558" s="194">
        <v>552</v>
      </c>
      <c r="B558" s="167"/>
      <c r="C558" s="161" t="s">
        <v>122</v>
      </c>
      <c r="D558" s="175" t="s">
        <v>125</v>
      </c>
      <c r="E558" s="85"/>
      <c r="F558" s="85"/>
      <c r="G558" s="179" t="s">
        <v>124</v>
      </c>
      <c r="H558" s="84"/>
      <c r="I558" s="183" t="s">
        <v>157</v>
      </c>
      <c r="J558" s="231" t="s">
        <v>78</v>
      </c>
      <c r="K558" s="190">
        <v>5000</v>
      </c>
      <c r="L558" s="81" t="s">
        <v>127</v>
      </c>
    </row>
    <row r="559" spans="1:12" s="59" customFormat="1">
      <c r="A559" s="196">
        <v>553</v>
      </c>
      <c r="B559" s="168"/>
      <c r="C559" s="160" t="s">
        <v>122</v>
      </c>
      <c r="D559" s="174" t="s">
        <v>125</v>
      </c>
      <c r="E559" s="80"/>
      <c r="F559" s="80"/>
      <c r="G559" s="178" t="s">
        <v>124</v>
      </c>
      <c r="H559" s="79"/>
      <c r="I559" s="182" t="s">
        <v>130</v>
      </c>
      <c r="J559" s="231" t="s">
        <v>78</v>
      </c>
      <c r="K559" s="189">
        <v>20000</v>
      </c>
      <c r="L559" s="81" t="s">
        <v>127</v>
      </c>
    </row>
    <row r="560" spans="1:12" s="59" customFormat="1">
      <c r="A560" s="194">
        <v>554</v>
      </c>
      <c r="B560" s="167"/>
      <c r="C560" s="161" t="s">
        <v>122</v>
      </c>
      <c r="D560" s="175" t="s">
        <v>125</v>
      </c>
      <c r="E560" s="85"/>
      <c r="F560" s="85"/>
      <c r="G560" s="179" t="s">
        <v>124</v>
      </c>
      <c r="H560" s="84"/>
      <c r="I560" s="183" t="s">
        <v>144</v>
      </c>
      <c r="J560" s="231" t="s">
        <v>78</v>
      </c>
      <c r="K560" s="190">
        <v>10000</v>
      </c>
      <c r="L560" s="81" t="s">
        <v>127</v>
      </c>
    </row>
    <row r="561" spans="1:12" s="59" customFormat="1">
      <c r="A561" s="196">
        <v>555</v>
      </c>
      <c r="B561" s="168"/>
      <c r="C561" s="160" t="s">
        <v>122</v>
      </c>
      <c r="D561" s="174" t="s">
        <v>125</v>
      </c>
      <c r="E561" s="80"/>
      <c r="F561" s="80"/>
      <c r="G561" s="178" t="s">
        <v>124</v>
      </c>
      <c r="H561" s="79"/>
      <c r="I561" s="182" t="s">
        <v>149</v>
      </c>
      <c r="J561" s="231" t="s">
        <v>78</v>
      </c>
      <c r="K561" s="189">
        <v>10000</v>
      </c>
      <c r="L561" s="81" t="s">
        <v>127</v>
      </c>
    </row>
    <row r="562" spans="1:12" s="59" customFormat="1">
      <c r="A562" s="194">
        <v>556</v>
      </c>
      <c r="B562" s="167"/>
      <c r="C562" s="161" t="s">
        <v>122</v>
      </c>
      <c r="D562" s="175" t="s">
        <v>125</v>
      </c>
      <c r="E562" s="85"/>
      <c r="F562" s="85"/>
      <c r="G562" s="179" t="s">
        <v>124</v>
      </c>
      <c r="H562" s="84"/>
      <c r="I562" s="183" t="s">
        <v>150</v>
      </c>
      <c r="J562" s="231" t="s">
        <v>78</v>
      </c>
      <c r="K562" s="190">
        <v>10000</v>
      </c>
      <c r="L562" s="81" t="s">
        <v>127</v>
      </c>
    </row>
    <row r="563" spans="1:12" s="59" customFormat="1">
      <c r="A563" s="196">
        <v>557</v>
      </c>
      <c r="B563" s="168"/>
      <c r="C563" s="160" t="s">
        <v>122</v>
      </c>
      <c r="D563" s="174" t="s">
        <v>125</v>
      </c>
      <c r="E563" s="80"/>
      <c r="F563" s="80"/>
      <c r="G563" s="178" t="s">
        <v>124</v>
      </c>
      <c r="H563" s="79"/>
      <c r="I563" s="182" t="s">
        <v>149</v>
      </c>
      <c r="J563" s="231" t="s">
        <v>78</v>
      </c>
      <c r="K563" s="189">
        <v>10000</v>
      </c>
      <c r="L563" s="81" t="s">
        <v>127</v>
      </c>
    </row>
    <row r="564" spans="1:12" s="59" customFormat="1">
      <c r="A564" s="194">
        <v>558</v>
      </c>
      <c r="B564" s="167"/>
      <c r="C564" s="161" t="s">
        <v>122</v>
      </c>
      <c r="D564" s="175" t="s">
        <v>125</v>
      </c>
      <c r="E564" s="85"/>
      <c r="F564" s="85"/>
      <c r="G564" s="179" t="s">
        <v>124</v>
      </c>
      <c r="H564" s="84"/>
      <c r="I564" s="183" t="s">
        <v>146</v>
      </c>
      <c r="J564" s="231" t="s">
        <v>78</v>
      </c>
      <c r="K564" s="190">
        <v>5000</v>
      </c>
      <c r="L564" s="81" t="s">
        <v>127</v>
      </c>
    </row>
    <row r="565" spans="1:12" s="59" customFormat="1">
      <c r="A565" s="196">
        <v>559</v>
      </c>
      <c r="B565" s="168"/>
      <c r="C565" s="160" t="s">
        <v>122</v>
      </c>
      <c r="D565" s="174" t="s">
        <v>125</v>
      </c>
      <c r="E565" s="80"/>
      <c r="F565" s="80"/>
      <c r="G565" s="178" t="s">
        <v>124</v>
      </c>
      <c r="H565" s="79"/>
      <c r="I565" s="182" t="s">
        <v>129</v>
      </c>
      <c r="J565" s="231" t="s">
        <v>78</v>
      </c>
      <c r="K565" s="189">
        <v>5000</v>
      </c>
      <c r="L565" s="81" t="s">
        <v>127</v>
      </c>
    </row>
    <row r="566" spans="1:12" s="59" customFormat="1">
      <c r="A566" s="194">
        <v>560</v>
      </c>
      <c r="B566" s="167"/>
      <c r="C566" s="161" t="s">
        <v>122</v>
      </c>
      <c r="D566" s="175" t="s">
        <v>125</v>
      </c>
      <c r="E566" s="85"/>
      <c r="F566" s="85"/>
      <c r="G566" s="179" t="s">
        <v>124</v>
      </c>
      <c r="H566" s="84"/>
      <c r="I566" s="183" t="s">
        <v>149</v>
      </c>
      <c r="J566" s="231" t="s">
        <v>78</v>
      </c>
      <c r="K566" s="190">
        <v>5000</v>
      </c>
      <c r="L566" s="81" t="s">
        <v>127</v>
      </c>
    </row>
    <row r="567" spans="1:12" s="59" customFormat="1">
      <c r="A567" s="196">
        <v>561</v>
      </c>
      <c r="B567" s="168"/>
      <c r="C567" s="160" t="s">
        <v>122</v>
      </c>
      <c r="D567" s="174" t="s">
        <v>125</v>
      </c>
      <c r="E567" s="80"/>
      <c r="F567" s="80"/>
      <c r="G567" s="178" t="s">
        <v>124</v>
      </c>
      <c r="H567" s="79"/>
      <c r="I567" s="182" t="s">
        <v>138</v>
      </c>
      <c r="J567" s="231" t="s">
        <v>78</v>
      </c>
      <c r="K567" s="189">
        <v>2000</v>
      </c>
      <c r="L567" s="81" t="s">
        <v>127</v>
      </c>
    </row>
    <row r="568" spans="1:12" s="59" customFormat="1">
      <c r="A568" s="194">
        <v>562</v>
      </c>
      <c r="B568" s="167"/>
      <c r="C568" s="161" t="s">
        <v>122</v>
      </c>
      <c r="D568" s="175" t="s">
        <v>125</v>
      </c>
      <c r="E568" s="85"/>
      <c r="F568" s="85"/>
      <c r="G568" s="179" t="s">
        <v>124</v>
      </c>
      <c r="H568" s="84"/>
      <c r="I568" s="183" t="s">
        <v>145</v>
      </c>
      <c r="J568" s="187" t="s">
        <v>78</v>
      </c>
      <c r="K568" s="190">
        <v>30000</v>
      </c>
      <c r="L568" s="81" t="s">
        <v>127</v>
      </c>
    </row>
    <row r="569" spans="1:12" s="59" customFormat="1">
      <c r="A569" s="196">
        <v>563</v>
      </c>
      <c r="B569" s="168"/>
      <c r="C569" s="160" t="s">
        <v>122</v>
      </c>
      <c r="D569" s="174" t="s">
        <v>125</v>
      </c>
      <c r="E569" s="80"/>
      <c r="F569" s="80"/>
      <c r="G569" s="178" t="s">
        <v>124</v>
      </c>
      <c r="H569" s="79"/>
      <c r="I569" s="182" t="s">
        <v>144</v>
      </c>
      <c r="J569" s="232" t="s">
        <v>78</v>
      </c>
      <c r="K569" s="189">
        <v>10000</v>
      </c>
      <c r="L569" s="81" t="s">
        <v>127</v>
      </c>
    </row>
    <row r="570" spans="1:12" s="59" customFormat="1">
      <c r="A570" s="194">
        <v>564</v>
      </c>
      <c r="B570" s="167"/>
      <c r="C570" s="161" t="s">
        <v>122</v>
      </c>
      <c r="D570" s="175" t="s">
        <v>125</v>
      </c>
      <c r="E570" s="85"/>
      <c r="F570" s="85"/>
      <c r="G570" s="179" t="s">
        <v>124</v>
      </c>
      <c r="H570" s="84"/>
      <c r="I570" s="183" t="s">
        <v>233</v>
      </c>
      <c r="J570" s="232" t="s">
        <v>78</v>
      </c>
      <c r="K570" s="190">
        <v>10000</v>
      </c>
      <c r="L570" s="81" t="s">
        <v>127</v>
      </c>
    </row>
    <row r="571" spans="1:12" s="59" customFormat="1">
      <c r="A571" s="196">
        <v>565</v>
      </c>
      <c r="B571" s="168"/>
      <c r="C571" s="160" t="s">
        <v>122</v>
      </c>
      <c r="D571" s="174" t="s">
        <v>125</v>
      </c>
      <c r="E571" s="80"/>
      <c r="F571" s="80"/>
      <c r="G571" s="178" t="s">
        <v>124</v>
      </c>
      <c r="H571" s="79"/>
      <c r="I571" s="182" t="s">
        <v>129</v>
      </c>
      <c r="J571" s="232" t="s">
        <v>78</v>
      </c>
      <c r="K571" s="189">
        <v>20000</v>
      </c>
      <c r="L571" s="81" t="s">
        <v>127</v>
      </c>
    </row>
    <row r="572" spans="1:12" s="59" customFormat="1">
      <c r="A572" s="194">
        <v>566</v>
      </c>
      <c r="B572" s="167"/>
      <c r="C572" s="161" t="s">
        <v>122</v>
      </c>
      <c r="D572" s="175" t="s">
        <v>125</v>
      </c>
      <c r="E572" s="85"/>
      <c r="F572" s="85"/>
      <c r="G572" s="179" t="s">
        <v>124</v>
      </c>
      <c r="H572" s="84"/>
      <c r="I572" s="183" t="s">
        <v>150</v>
      </c>
      <c r="J572" s="232" t="s">
        <v>78</v>
      </c>
      <c r="K572" s="190">
        <v>2000</v>
      </c>
      <c r="L572" s="81" t="s">
        <v>127</v>
      </c>
    </row>
    <row r="573" spans="1:12" s="59" customFormat="1">
      <c r="A573" s="196">
        <v>567</v>
      </c>
      <c r="B573" s="168"/>
      <c r="C573" s="160" t="s">
        <v>122</v>
      </c>
      <c r="D573" s="174" t="s">
        <v>125</v>
      </c>
      <c r="E573" s="80"/>
      <c r="F573" s="80"/>
      <c r="G573" s="178" t="s">
        <v>124</v>
      </c>
      <c r="H573" s="79"/>
      <c r="I573" s="182" t="s">
        <v>129</v>
      </c>
      <c r="J573" s="232" t="s">
        <v>78</v>
      </c>
      <c r="K573" s="189">
        <v>5000</v>
      </c>
      <c r="L573" s="81" t="s">
        <v>127</v>
      </c>
    </row>
    <row r="574" spans="1:12" s="59" customFormat="1">
      <c r="A574" s="194">
        <v>568</v>
      </c>
      <c r="B574" s="167"/>
      <c r="C574" s="161" t="s">
        <v>122</v>
      </c>
      <c r="D574" s="175" t="s">
        <v>125</v>
      </c>
      <c r="E574" s="85"/>
      <c r="F574" s="85"/>
      <c r="G574" s="179" t="s">
        <v>124</v>
      </c>
      <c r="H574" s="84"/>
      <c r="I574" s="183" t="s">
        <v>133</v>
      </c>
      <c r="J574" s="232" t="s">
        <v>78</v>
      </c>
      <c r="K574" s="190">
        <v>10000</v>
      </c>
      <c r="L574" s="81" t="s">
        <v>127</v>
      </c>
    </row>
    <row r="575" spans="1:12" s="59" customFormat="1">
      <c r="A575" s="196">
        <v>569</v>
      </c>
      <c r="B575" s="168"/>
      <c r="C575" s="160" t="s">
        <v>122</v>
      </c>
      <c r="D575" s="174" t="s">
        <v>125</v>
      </c>
      <c r="E575" s="80"/>
      <c r="F575" s="80"/>
      <c r="G575" s="178" t="s">
        <v>124</v>
      </c>
      <c r="H575" s="79"/>
      <c r="I575" s="182" t="s">
        <v>140</v>
      </c>
      <c r="J575" s="232" t="s">
        <v>78</v>
      </c>
      <c r="K575" s="189">
        <v>10000</v>
      </c>
      <c r="L575" s="81" t="s">
        <v>127</v>
      </c>
    </row>
    <row r="576" spans="1:12" s="59" customFormat="1">
      <c r="A576" s="194">
        <v>570</v>
      </c>
      <c r="B576" s="167"/>
      <c r="C576" s="161" t="s">
        <v>122</v>
      </c>
      <c r="D576" s="175" t="s">
        <v>125</v>
      </c>
      <c r="E576" s="85"/>
      <c r="F576" s="85"/>
      <c r="G576" s="179" t="s">
        <v>124</v>
      </c>
      <c r="H576" s="84"/>
      <c r="I576" s="183" t="s">
        <v>140</v>
      </c>
      <c r="J576" s="232" t="s">
        <v>78</v>
      </c>
      <c r="K576" s="190">
        <v>5000</v>
      </c>
      <c r="L576" s="81" t="s">
        <v>127</v>
      </c>
    </row>
    <row r="577" spans="1:12" s="59" customFormat="1">
      <c r="A577" s="196">
        <v>571</v>
      </c>
      <c r="B577" s="168"/>
      <c r="C577" s="160" t="s">
        <v>122</v>
      </c>
      <c r="D577" s="174" t="s">
        <v>125</v>
      </c>
      <c r="E577" s="80"/>
      <c r="F577" s="80"/>
      <c r="G577" s="178" t="s">
        <v>124</v>
      </c>
      <c r="H577" s="79"/>
      <c r="I577" s="182" t="s">
        <v>234</v>
      </c>
      <c r="J577" s="232" t="s">
        <v>78</v>
      </c>
      <c r="K577" s="189">
        <v>5000</v>
      </c>
      <c r="L577" s="81" t="s">
        <v>127</v>
      </c>
    </row>
    <row r="578" spans="1:12" s="59" customFormat="1">
      <c r="A578" s="194">
        <v>572</v>
      </c>
      <c r="B578" s="167"/>
      <c r="C578" s="161" t="s">
        <v>122</v>
      </c>
      <c r="D578" s="175" t="s">
        <v>125</v>
      </c>
      <c r="E578" s="85"/>
      <c r="F578" s="85"/>
      <c r="G578" s="179" t="s">
        <v>124</v>
      </c>
      <c r="H578" s="84"/>
      <c r="I578" s="183" t="s">
        <v>149</v>
      </c>
      <c r="J578" s="232" t="s">
        <v>78</v>
      </c>
      <c r="K578" s="190">
        <v>10000</v>
      </c>
      <c r="L578" s="81" t="s">
        <v>127</v>
      </c>
    </row>
    <row r="579" spans="1:12" s="59" customFormat="1">
      <c r="A579" s="196">
        <v>573</v>
      </c>
      <c r="B579" s="168"/>
      <c r="C579" s="160" t="s">
        <v>122</v>
      </c>
      <c r="D579" s="174" t="s">
        <v>125</v>
      </c>
      <c r="E579" s="80"/>
      <c r="F579" s="80"/>
      <c r="G579" s="178" t="s">
        <v>124</v>
      </c>
      <c r="H579" s="79"/>
      <c r="I579" s="182" t="s">
        <v>129</v>
      </c>
      <c r="J579" s="232" t="s">
        <v>78</v>
      </c>
      <c r="K579" s="189">
        <v>5000</v>
      </c>
      <c r="L579" s="81" t="s">
        <v>127</v>
      </c>
    </row>
    <row r="580" spans="1:12" s="59" customFormat="1">
      <c r="A580" s="194">
        <v>574</v>
      </c>
      <c r="B580" s="167"/>
      <c r="C580" s="161" t="s">
        <v>122</v>
      </c>
      <c r="D580" s="175" t="s">
        <v>125</v>
      </c>
      <c r="E580" s="85"/>
      <c r="F580" s="85"/>
      <c r="G580" s="179" t="s">
        <v>124</v>
      </c>
      <c r="H580" s="84"/>
      <c r="I580" s="183" t="s">
        <v>130</v>
      </c>
      <c r="J580" s="232" t="s">
        <v>78</v>
      </c>
      <c r="K580" s="190">
        <v>10000</v>
      </c>
      <c r="L580" s="81" t="s">
        <v>127</v>
      </c>
    </row>
    <row r="581" spans="1:12" s="59" customFormat="1">
      <c r="A581" s="196">
        <v>575</v>
      </c>
      <c r="B581" s="168"/>
      <c r="C581" s="160" t="s">
        <v>122</v>
      </c>
      <c r="D581" s="174" t="s">
        <v>125</v>
      </c>
      <c r="E581" s="80"/>
      <c r="F581" s="80"/>
      <c r="G581" s="178" t="s">
        <v>124</v>
      </c>
      <c r="H581" s="79"/>
      <c r="I581" s="182" t="s">
        <v>139</v>
      </c>
      <c r="J581" s="232" t="s">
        <v>78</v>
      </c>
      <c r="K581" s="189">
        <v>20000</v>
      </c>
      <c r="L581" s="81" t="s">
        <v>127</v>
      </c>
    </row>
    <row r="582" spans="1:12" s="59" customFormat="1">
      <c r="A582" s="194">
        <v>576</v>
      </c>
      <c r="B582" s="167"/>
      <c r="C582" s="161" t="s">
        <v>122</v>
      </c>
      <c r="D582" s="175" t="s">
        <v>125</v>
      </c>
      <c r="E582" s="85"/>
      <c r="F582" s="85"/>
      <c r="G582" s="179" t="s">
        <v>124</v>
      </c>
      <c r="H582" s="84"/>
      <c r="I582" s="183" t="s">
        <v>130</v>
      </c>
      <c r="J582" s="232" t="s">
        <v>78</v>
      </c>
      <c r="K582" s="190">
        <v>10000</v>
      </c>
      <c r="L582" s="81" t="s">
        <v>127</v>
      </c>
    </row>
    <row r="583" spans="1:12" s="59" customFormat="1">
      <c r="A583" s="196">
        <v>577</v>
      </c>
      <c r="B583" s="168"/>
      <c r="C583" s="160" t="s">
        <v>122</v>
      </c>
      <c r="D583" s="174" t="s">
        <v>125</v>
      </c>
      <c r="E583" s="80"/>
      <c r="F583" s="80"/>
      <c r="G583" s="178" t="s">
        <v>124</v>
      </c>
      <c r="H583" s="79"/>
      <c r="I583" s="182" t="s">
        <v>149</v>
      </c>
      <c r="J583" s="232" t="s">
        <v>78</v>
      </c>
      <c r="K583" s="189">
        <v>20000</v>
      </c>
      <c r="L583" s="81" t="s">
        <v>127</v>
      </c>
    </row>
    <row r="584" spans="1:12" s="59" customFormat="1">
      <c r="A584" s="194">
        <v>578</v>
      </c>
      <c r="B584" s="167"/>
      <c r="C584" s="161" t="s">
        <v>122</v>
      </c>
      <c r="D584" s="175" t="s">
        <v>125</v>
      </c>
      <c r="E584" s="85"/>
      <c r="F584" s="85"/>
      <c r="G584" s="179" t="s">
        <v>124</v>
      </c>
      <c r="H584" s="84"/>
      <c r="I584" s="183" t="s">
        <v>129</v>
      </c>
      <c r="J584" s="232" t="s">
        <v>78</v>
      </c>
      <c r="K584" s="190">
        <v>10000</v>
      </c>
      <c r="L584" s="81" t="s">
        <v>127</v>
      </c>
    </row>
    <row r="585" spans="1:12" s="59" customFormat="1">
      <c r="A585" s="196">
        <v>579</v>
      </c>
      <c r="B585" s="168"/>
      <c r="C585" s="160" t="s">
        <v>122</v>
      </c>
      <c r="D585" s="174" t="s">
        <v>123</v>
      </c>
      <c r="E585" s="80"/>
      <c r="F585" s="80"/>
      <c r="G585" s="178" t="s">
        <v>124</v>
      </c>
      <c r="H585" s="79"/>
      <c r="I585" s="182" t="s">
        <v>169</v>
      </c>
      <c r="J585" s="232" t="s">
        <v>78</v>
      </c>
      <c r="K585" s="189">
        <v>50000</v>
      </c>
      <c r="L585" s="81" t="s">
        <v>127</v>
      </c>
    </row>
    <row r="586" spans="1:12" s="59" customFormat="1">
      <c r="A586" s="194">
        <v>580</v>
      </c>
      <c r="B586" s="167"/>
      <c r="C586" s="161" t="s">
        <v>122</v>
      </c>
      <c r="D586" s="175" t="s">
        <v>125</v>
      </c>
      <c r="E586" s="85"/>
      <c r="F586" s="85"/>
      <c r="G586" s="179" t="s">
        <v>124</v>
      </c>
      <c r="H586" s="84"/>
      <c r="I586" s="183" t="s">
        <v>137</v>
      </c>
      <c r="J586" s="232" t="s">
        <v>78</v>
      </c>
      <c r="K586" s="190">
        <v>10000</v>
      </c>
      <c r="L586" s="81" t="s">
        <v>127</v>
      </c>
    </row>
    <row r="587" spans="1:12" s="59" customFormat="1">
      <c r="A587" s="196">
        <v>581</v>
      </c>
      <c r="B587" s="168"/>
      <c r="C587" s="160" t="s">
        <v>122</v>
      </c>
      <c r="D587" s="174" t="s">
        <v>125</v>
      </c>
      <c r="E587" s="80"/>
      <c r="F587" s="80"/>
      <c r="G587" s="178" t="s">
        <v>124</v>
      </c>
      <c r="H587" s="79"/>
      <c r="I587" s="182" t="s">
        <v>134</v>
      </c>
      <c r="J587" s="232" t="s">
        <v>78</v>
      </c>
      <c r="K587" s="189">
        <v>10000</v>
      </c>
      <c r="L587" s="81" t="s">
        <v>127</v>
      </c>
    </row>
    <row r="588" spans="1:12" s="59" customFormat="1">
      <c r="A588" s="194">
        <v>582</v>
      </c>
      <c r="B588" s="167"/>
      <c r="C588" s="161" t="s">
        <v>122</v>
      </c>
      <c r="D588" s="175" t="s">
        <v>125</v>
      </c>
      <c r="E588" s="85"/>
      <c r="F588" s="85"/>
      <c r="G588" s="179" t="s">
        <v>124</v>
      </c>
      <c r="H588" s="84"/>
      <c r="I588" s="183" t="s">
        <v>137</v>
      </c>
      <c r="J588" s="232" t="s">
        <v>78</v>
      </c>
      <c r="K588" s="190">
        <v>2000</v>
      </c>
      <c r="L588" s="81" t="s">
        <v>127</v>
      </c>
    </row>
    <row r="589" spans="1:12" s="59" customFormat="1">
      <c r="A589" s="196">
        <v>583</v>
      </c>
      <c r="B589" s="168"/>
      <c r="C589" s="160" t="s">
        <v>122</v>
      </c>
      <c r="D589" s="174" t="s">
        <v>125</v>
      </c>
      <c r="E589" s="80"/>
      <c r="F589" s="80"/>
      <c r="G589" s="178" t="s">
        <v>124</v>
      </c>
      <c r="H589" s="79"/>
      <c r="I589" s="182" t="s">
        <v>137</v>
      </c>
      <c r="J589" s="232" t="s">
        <v>78</v>
      </c>
      <c r="K589" s="189">
        <v>10000</v>
      </c>
      <c r="L589" s="81" t="s">
        <v>127</v>
      </c>
    </row>
    <row r="590" spans="1:12" s="59" customFormat="1">
      <c r="A590" s="194">
        <v>584</v>
      </c>
      <c r="B590" s="167"/>
      <c r="C590" s="161" t="s">
        <v>122</v>
      </c>
      <c r="D590" s="175" t="s">
        <v>125</v>
      </c>
      <c r="E590" s="85"/>
      <c r="F590" s="85"/>
      <c r="G590" s="179" t="s">
        <v>124</v>
      </c>
      <c r="H590" s="84"/>
      <c r="I590" s="183" t="s">
        <v>137</v>
      </c>
      <c r="J590" s="232" t="s">
        <v>78</v>
      </c>
      <c r="K590" s="190">
        <v>10000</v>
      </c>
      <c r="L590" s="81" t="s">
        <v>127</v>
      </c>
    </row>
    <row r="591" spans="1:12" s="59" customFormat="1">
      <c r="A591" s="196">
        <v>585</v>
      </c>
      <c r="B591" s="168"/>
      <c r="C591" s="160" t="s">
        <v>122</v>
      </c>
      <c r="D591" s="174" t="s">
        <v>125</v>
      </c>
      <c r="E591" s="80"/>
      <c r="F591" s="80"/>
      <c r="G591" s="178" t="s">
        <v>124</v>
      </c>
      <c r="H591" s="79"/>
      <c r="I591" s="182" t="s">
        <v>144</v>
      </c>
      <c r="J591" s="232" t="s">
        <v>78</v>
      </c>
      <c r="K591" s="189">
        <v>5000</v>
      </c>
      <c r="L591" s="81" t="s">
        <v>127</v>
      </c>
    </row>
    <row r="592" spans="1:12" s="59" customFormat="1">
      <c r="A592" s="194">
        <v>586</v>
      </c>
      <c r="B592" s="167"/>
      <c r="C592" s="161" t="s">
        <v>122</v>
      </c>
      <c r="D592" s="175" t="s">
        <v>125</v>
      </c>
      <c r="E592" s="85"/>
      <c r="F592" s="85"/>
      <c r="G592" s="179" t="s">
        <v>124</v>
      </c>
      <c r="H592" s="84"/>
      <c r="I592" s="183" t="s">
        <v>142</v>
      </c>
      <c r="J592" s="232" t="s">
        <v>78</v>
      </c>
      <c r="K592" s="190">
        <v>10000</v>
      </c>
      <c r="L592" s="81" t="s">
        <v>127</v>
      </c>
    </row>
    <row r="593" spans="1:12" s="59" customFormat="1">
      <c r="A593" s="196">
        <v>587</v>
      </c>
      <c r="B593" s="168"/>
      <c r="C593" s="160" t="s">
        <v>122</v>
      </c>
      <c r="D593" s="174" t="s">
        <v>125</v>
      </c>
      <c r="E593" s="80"/>
      <c r="F593" s="80"/>
      <c r="G593" s="178" t="s">
        <v>124</v>
      </c>
      <c r="H593" s="79"/>
      <c r="I593" s="182" t="s">
        <v>137</v>
      </c>
      <c r="J593" s="232" t="s">
        <v>78</v>
      </c>
      <c r="K593" s="189">
        <v>30000</v>
      </c>
      <c r="L593" s="81" t="s">
        <v>127</v>
      </c>
    </row>
    <row r="594" spans="1:12" s="59" customFormat="1">
      <c r="A594" s="194">
        <v>588</v>
      </c>
      <c r="B594" s="167"/>
      <c r="C594" s="161" t="s">
        <v>122</v>
      </c>
      <c r="D594" s="175" t="s">
        <v>125</v>
      </c>
      <c r="E594" s="85"/>
      <c r="F594" s="85"/>
      <c r="G594" s="179" t="s">
        <v>124</v>
      </c>
      <c r="H594" s="84"/>
      <c r="I594" s="183" t="s">
        <v>153</v>
      </c>
      <c r="J594" s="232" t="s">
        <v>78</v>
      </c>
      <c r="K594" s="190">
        <v>30000</v>
      </c>
      <c r="L594" s="81" t="s">
        <v>127</v>
      </c>
    </row>
    <row r="595" spans="1:12" s="59" customFormat="1">
      <c r="A595" s="196">
        <v>589</v>
      </c>
      <c r="B595" s="168"/>
      <c r="C595" s="160" t="s">
        <v>122</v>
      </c>
      <c r="D595" s="174" t="s">
        <v>125</v>
      </c>
      <c r="E595" s="80"/>
      <c r="F595" s="80"/>
      <c r="G595" s="178" t="s">
        <v>124</v>
      </c>
      <c r="H595" s="79"/>
      <c r="I595" s="182" t="s">
        <v>126</v>
      </c>
      <c r="J595" s="232" t="s">
        <v>78</v>
      </c>
      <c r="K595" s="189">
        <v>5000</v>
      </c>
      <c r="L595" s="81" t="s">
        <v>127</v>
      </c>
    </row>
    <row r="596" spans="1:12" s="59" customFormat="1">
      <c r="A596" s="194">
        <v>590</v>
      </c>
      <c r="B596" s="167"/>
      <c r="C596" s="161" t="s">
        <v>122</v>
      </c>
      <c r="D596" s="175" t="s">
        <v>125</v>
      </c>
      <c r="E596" s="85"/>
      <c r="F596" s="85"/>
      <c r="G596" s="179" t="s">
        <v>124</v>
      </c>
      <c r="H596" s="84"/>
      <c r="I596" s="183" t="s">
        <v>135</v>
      </c>
      <c r="J596" s="232" t="s">
        <v>78</v>
      </c>
      <c r="K596" s="190">
        <v>10000</v>
      </c>
      <c r="L596" s="81" t="s">
        <v>127</v>
      </c>
    </row>
    <row r="597" spans="1:12" s="59" customFormat="1">
      <c r="A597" s="196">
        <v>591</v>
      </c>
      <c r="B597" s="168"/>
      <c r="C597" s="160" t="s">
        <v>122</v>
      </c>
      <c r="D597" s="174" t="s">
        <v>125</v>
      </c>
      <c r="E597" s="80"/>
      <c r="F597" s="80"/>
      <c r="G597" s="178" t="s">
        <v>124</v>
      </c>
      <c r="H597" s="79"/>
      <c r="I597" s="182" t="s">
        <v>130</v>
      </c>
      <c r="J597" s="232" t="s">
        <v>78</v>
      </c>
      <c r="K597" s="189">
        <v>2000</v>
      </c>
      <c r="L597" s="81" t="s">
        <v>127</v>
      </c>
    </row>
    <row r="598" spans="1:12" s="59" customFormat="1">
      <c r="A598" s="194">
        <v>592</v>
      </c>
      <c r="B598" s="167"/>
      <c r="C598" s="161" t="s">
        <v>122</v>
      </c>
      <c r="D598" s="175" t="s">
        <v>125</v>
      </c>
      <c r="E598" s="85"/>
      <c r="F598" s="85"/>
      <c r="G598" s="179" t="s">
        <v>124</v>
      </c>
      <c r="H598" s="84"/>
      <c r="I598" s="183" t="s">
        <v>150</v>
      </c>
      <c r="J598" s="232" t="s">
        <v>78</v>
      </c>
      <c r="K598" s="190">
        <v>10000</v>
      </c>
      <c r="L598" s="81" t="s">
        <v>127</v>
      </c>
    </row>
    <row r="599" spans="1:12" s="59" customFormat="1">
      <c r="A599" s="196">
        <v>593</v>
      </c>
      <c r="B599" s="168"/>
      <c r="C599" s="160" t="s">
        <v>122</v>
      </c>
      <c r="D599" s="174" t="s">
        <v>125</v>
      </c>
      <c r="E599" s="80"/>
      <c r="F599" s="80"/>
      <c r="G599" s="178" t="s">
        <v>124</v>
      </c>
      <c r="H599" s="79"/>
      <c r="I599" s="182" t="s">
        <v>147</v>
      </c>
      <c r="J599" s="232" t="s">
        <v>78</v>
      </c>
      <c r="K599" s="189">
        <v>10000</v>
      </c>
      <c r="L599" s="81" t="s">
        <v>127</v>
      </c>
    </row>
    <row r="600" spans="1:12" s="59" customFormat="1">
      <c r="A600" s="194">
        <v>594</v>
      </c>
      <c r="B600" s="167"/>
      <c r="C600" s="161" t="s">
        <v>122</v>
      </c>
      <c r="D600" s="175" t="s">
        <v>125</v>
      </c>
      <c r="E600" s="85"/>
      <c r="F600" s="85"/>
      <c r="G600" s="179" t="s">
        <v>124</v>
      </c>
      <c r="H600" s="84"/>
      <c r="I600" s="183" t="s">
        <v>164</v>
      </c>
      <c r="J600" s="232" t="s">
        <v>78</v>
      </c>
      <c r="K600" s="190">
        <v>10000</v>
      </c>
      <c r="L600" s="81" t="s">
        <v>127</v>
      </c>
    </row>
    <row r="601" spans="1:12" s="59" customFormat="1">
      <c r="A601" s="196">
        <v>595</v>
      </c>
      <c r="B601" s="164"/>
      <c r="C601" s="160" t="s">
        <v>122</v>
      </c>
      <c r="D601" s="174" t="s">
        <v>125</v>
      </c>
      <c r="E601" s="80"/>
      <c r="F601" s="80"/>
      <c r="G601" s="178" t="s">
        <v>124</v>
      </c>
      <c r="H601" s="79"/>
      <c r="I601" s="182" t="s">
        <v>149</v>
      </c>
      <c r="J601" s="232" t="s">
        <v>78</v>
      </c>
      <c r="K601" s="189">
        <v>10000</v>
      </c>
      <c r="L601" s="81" t="s">
        <v>127</v>
      </c>
    </row>
    <row r="602" spans="1:12" s="59" customFormat="1">
      <c r="A602" s="194">
        <v>596</v>
      </c>
      <c r="B602" s="169">
        <v>43647</v>
      </c>
      <c r="C602" s="161" t="s">
        <v>122</v>
      </c>
      <c r="D602" s="175" t="s">
        <v>125</v>
      </c>
      <c r="E602" s="85"/>
      <c r="F602" s="85"/>
      <c r="G602" s="179" t="s">
        <v>124</v>
      </c>
      <c r="H602" s="84"/>
      <c r="I602" s="183" t="s">
        <v>129</v>
      </c>
      <c r="J602" s="187" t="s">
        <v>78</v>
      </c>
      <c r="K602" s="190">
        <v>100000</v>
      </c>
      <c r="L602" s="81" t="s">
        <v>127</v>
      </c>
    </row>
    <row r="603" spans="1:12" s="59" customFormat="1">
      <c r="A603" s="196">
        <v>597</v>
      </c>
      <c r="B603" s="165">
        <v>43651</v>
      </c>
      <c r="C603" s="160" t="s">
        <v>122</v>
      </c>
      <c r="D603" s="174" t="s">
        <v>125</v>
      </c>
      <c r="E603" s="80"/>
      <c r="F603" s="80"/>
      <c r="G603" s="178" t="s">
        <v>124</v>
      </c>
      <c r="H603" s="79"/>
      <c r="I603" s="182" t="s">
        <v>148</v>
      </c>
      <c r="J603" s="232" t="s">
        <v>78</v>
      </c>
      <c r="K603" s="189">
        <v>5000</v>
      </c>
      <c r="L603" s="81" t="s">
        <v>127</v>
      </c>
    </row>
    <row r="604" spans="1:12" s="59" customFormat="1">
      <c r="A604" s="194">
        <v>598</v>
      </c>
      <c r="B604" s="167"/>
      <c r="C604" s="161" t="s">
        <v>122</v>
      </c>
      <c r="D604" s="175" t="s">
        <v>125</v>
      </c>
      <c r="E604" s="85"/>
      <c r="F604" s="85"/>
      <c r="G604" s="179" t="s">
        <v>124</v>
      </c>
      <c r="H604" s="84"/>
      <c r="I604" s="183" t="s">
        <v>129</v>
      </c>
      <c r="J604" s="232" t="s">
        <v>78</v>
      </c>
      <c r="K604" s="190">
        <v>5000</v>
      </c>
      <c r="L604" s="81" t="s">
        <v>127</v>
      </c>
    </row>
    <row r="605" spans="1:12" s="59" customFormat="1">
      <c r="A605" s="196">
        <v>599</v>
      </c>
      <c r="B605" s="168"/>
      <c r="C605" s="160" t="s">
        <v>122</v>
      </c>
      <c r="D605" s="174" t="s">
        <v>125</v>
      </c>
      <c r="E605" s="80"/>
      <c r="F605" s="80"/>
      <c r="G605" s="178" t="s">
        <v>124</v>
      </c>
      <c r="H605" s="79"/>
      <c r="I605" s="182" t="s">
        <v>138</v>
      </c>
      <c r="J605" s="232" t="s">
        <v>78</v>
      </c>
      <c r="K605" s="189">
        <v>10000</v>
      </c>
      <c r="L605" s="81" t="s">
        <v>127</v>
      </c>
    </row>
    <row r="606" spans="1:12" s="59" customFormat="1">
      <c r="A606" s="194">
        <v>600</v>
      </c>
      <c r="B606" s="167"/>
      <c r="C606" s="161" t="s">
        <v>122</v>
      </c>
      <c r="D606" s="175" t="s">
        <v>125</v>
      </c>
      <c r="E606" s="85"/>
      <c r="F606" s="85"/>
      <c r="G606" s="179" t="s">
        <v>124</v>
      </c>
      <c r="H606" s="84"/>
      <c r="I606" s="183" t="s">
        <v>137</v>
      </c>
      <c r="J606" s="232" t="s">
        <v>78</v>
      </c>
      <c r="K606" s="190">
        <v>10000</v>
      </c>
      <c r="L606" s="81" t="s">
        <v>127</v>
      </c>
    </row>
    <row r="607" spans="1:12" s="59" customFormat="1">
      <c r="A607" s="196">
        <v>601</v>
      </c>
      <c r="B607" s="168"/>
      <c r="C607" s="160" t="s">
        <v>122</v>
      </c>
      <c r="D607" s="174" t="s">
        <v>125</v>
      </c>
      <c r="E607" s="80"/>
      <c r="F607" s="80"/>
      <c r="G607" s="178" t="s">
        <v>124</v>
      </c>
      <c r="H607" s="79"/>
      <c r="I607" s="182" t="s">
        <v>137</v>
      </c>
      <c r="J607" s="232" t="s">
        <v>78</v>
      </c>
      <c r="K607" s="189">
        <v>10000</v>
      </c>
      <c r="L607" s="81" t="s">
        <v>127</v>
      </c>
    </row>
    <row r="608" spans="1:12" s="59" customFormat="1">
      <c r="A608" s="194">
        <v>602</v>
      </c>
      <c r="B608" s="167"/>
      <c r="C608" s="161" t="s">
        <v>122</v>
      </c>
      <c r="D608" s="175" t="s">
        <v>125</v>
      </c>
      <c r="E608" s="85"/>
      <c r="F608" s="85"/>
      <c r="G608" s="179" t="s">
        <v>124</v>
      </c>
      <c r="H608" s="84"/>
      <c r="I608" s="183" t="s">
        <v>129</v>
      </c>
      <c r="J608" s="232" t="s">
        <v>78</v>
      </c>
      <c r="K608" s="190">
        <v>10000</v>
      </c>
      <c r="L608" s="81" t="s">
        <v>127</v>
      </c>
    </row>
    <row r="609" spans="1:12" s="59" customFormat="1">
      <c r="A609" s="196">
        <v>603</v>
      </c>
      <c r="B609" s="168"/>
      <c r="C609" s="160" t="s">
        <v>122</v>
      </c>
      <c r="D609" s="174" t="s">
        <v>125</v>
      </c>
      <c r="E609" s="80"/>
      <c r="F609" s="80"/>
      <c r="G609" s="178" t="s">
        <v>124</v>
      </c>
      <c r="H609" s="79"/>
      <c r="I609" s="182" t="s">
        <v>129</v>
      </c>
      <c r="J609" s="232" t="s">
        <v>78</v>
      </c>
      <c r="K609" s="189">
        <v>5000</v>
      </c>
      <c r="L609" s="81" t="s">
        <v>127</v>
      </c>
    </row>
    <row r="610" spans="1:12" s="59" customFormat="1">
      <c r="A610" s="194">
        <v>604</v>
      </c>
      <c r="B610" s="167"/>
      <c r="C610" s="161" t="s">
        <v>122</v>
      </c>
      <c r="D610" s="175" t="s">
        <v>125</v>
      </c>
      <c r="E610" s="85"/>
      <c r="F610" s="85"/>
      <c r="G610" s="179" t="s">
        <v>124</v>
      </c>
      <c r="H610" s="84"/>
      <c r="I610" s="183" t="s">
        <v>159</v>
      </c>
      <c r="J610" s="232" t="s">
        <v>78</v>
      </c>
      <c r="K610" s="190">
        <v>2000</v>
      </c>
      <c r="L610" s="81" t="s">
        <v>127</v>
      </c>
    </row>
    <row r="611" spans="1:12" s="59" customFormat="1">
      <c r="A611" s="196">
        <v>605</v>
      </c>
      <c r="B611" s="168"/>
      <c r="C611" s="160" t="s">
        <v>122</v>
      </c>
      <c r="D611" s="174" t="s">
        <v>125</v>
      </c>
      <c r="E611" s="80"/>
      <c r="F611" s="80"/>
      <c r="G611" s="178" t="s">
        <v>124</v>
      </c>
      <c r="H611" s="79"/>
      <c r="I611" s="182" t="s">
        <v>137</v>
      </c>
      <c r="J611" s="232" t="s">
        <v>78</v>
      </c>
      <c r="K611" s="189">
        <v>10000</v>
      </c>
      <c r="L611" s="81" t="s">
        <v>127</v>
      </c>
    </row>
    <row r="612" spans="1:12" s="59" customFormat="1">
      <c r="A612" s="194">
        <v>606</v>
      </c>
      <c r="B612" s="167"/>
      <c r="C612" s="161" t="s">
        <v>122</v>
      </c>
      <c r="D612" s="175" t="s">
        <v>125</v>
      </c>
      <c r="E612" s="85"/>
      <c r="F612" s="85"/>
      <c r="G612" s="179" t="s">
        <v>124</v>
      </c>
      <c r="H612" s="84"/>
      <c r="I612" s="183" t="s">
        <v>137</v>
      </c>
      <c r="J612" s="232" t="s">
        <v>78</v>
      </c>
      <c r="K612" s="190">
        <v>10000</v>
      </c>
      <c r="L612" s="81" t="s">
        <v>127</v>
      </c>
    </row>
    <row r="613" spans="1:12" s="59" customFormat="1">
      <c r="A613" s="196">
        <v>607</v>
      </c>
      <c r="B613" s="168"/>
      <c r="C613" s="160" t="s">
        <v>122</v>
      </c>
      <c r="D613" s="174" t="s">
        <v>125</v>
      </c>
      <c r="E613" s="80"/>
      <c r="F613" s="80"/>
      <c r="G613" s="178" t="s">
        <v>124</v>
      </c>
      <c r="H613" s="79"/>
      <c r="I613" s="182" t="s">
        <v>137</v>
      </c>
      <c r="J613" s="186" t="s">
        <v>78</v>
      </c>
      <c r="K613" s="189">
        <v>10000</v>
      </c>
      <c r="L613" s="81" t="s">
        <v>127</v>
      </c>
    </row>
    <row r="614" spans="1:12" s="59" customFormat="1">
      <c r="A614" s="194">
        <v>608</v>
      </c>
      <c r="B614" s="167"/>
      <c r="C614" s="161" t="s">
        <v>122</v>
      </c>
      <c r="D614" s="175" t="s">
        <v>125</v>
      </c>
      <c r="E614" s="85"/>
      <c r="F614" s="85"/>
      <c r="G614" s="179" t="s">
        <v>124</v>
      </c>
      <c r="H614" s="84"/>
      <c r="I614" s="183" t="s">
        <v>129</v>
      </c>
      <c r="J614" s="231" t="s">
        <v>78</v>
      </c>
      <c r="K614" s="190">
        <v>2000</v>
      </c>
      <c r="L614" s="81" t="s">
        <v>127</v>
      </c>
    </row>
    <row r="615" spans="1:12" s="59" customFormat="1">
      <c r="A615" s="196">
        <v>609</v>
      </c>
      <c r="B615" s="164"/>
      <c r="C615" s="160" t="s">
        <v>122</v>
      </c>
      <c r="D615" s="174" t="s">
        <v>125</v>
      </c>
      <c r="E615" s="80"/>
      <c r="F615" s="80"/>
      <c r="G615" s="178" t="s">
        <v>124</v>
      </c>
      <c r="H615" s="79"/>
      <c r="I615" s="182" t="s">
        <v>129</v>
      </c>
      <c r="J615" s="231" t="s">
        <v>78</v>
      </c>
      <c r="K615" s="189">
        <v>5000</v>
      </c>
      <c r="L615" s="81" t="s">
        <v>127</v>
      </c>
    </row>
    <row r="616" spans="1:12" s="59" customFormat="1">
      <c r="A616" s="194">
        <v>610</v>
      </c>
      <c r="B616" s="169">
        <v>43655</v>
      </c>
      <c r="C616" s="161" t="s">
        <v>122</v>
      </c>
      <c r="D616" s="175" t="s">
        <v>125</v>
      </c>
      <c r="E616" s="85"/>
      <c r="F616" s="85"/>
      <c r="G616" s="179" t="s">
        <v>124</v>
      </c>
      <c r="H616" s="84"/>
      <c r="I616" s="183" t="s">
        <v>140</v>
      </c>
      <c r="J616" s="231" t="s">
        <v>78</v>
      </c>
      <c r="K616" s="190">
        <v>150000</v>
      </c>
      <c r="L616" s="81" t="s">
        <v>127</v>
      </c>
    </row>
    <row r="617" spans="1:12" s="59" customFormat="1">
      <c r="A617" s="196">
        <v>611</v>
      </c>
      <c r="B617" s="165">
        <v>43656</v>
      </c>
      <c r="C617" s="160" t="s">
        <v>122</v>
      </c>
      <c r="D617" s="174" t="s">
        <v>125</v>
      </c>
      <c r="E617" s="80"/>
      <c r="F617" s="80"/>
      <c r="G617" s="178" t="s">
        <v>124</v>
      </c>
      <c r="H617" s="79"/>
      <c r="I617" s="182" t="s">
        <v>133</v>
      </c>
      <c r="J617" s="231" t="s">
        <v>78</v>
      </c>
      <c r="K617" s="189">
        <v>10000</v>
      </c>
      <c r="L617" s="81" t="s">
        <v>127</v>
      </c>
    </row>
    <row r="618" spans="1:12" s="59" customFormat="1">
      <c r="A618" s="194">
        <v>612</v>
      </c>
      <c r="B618" s="167"/>
      <c r="C618" s="161" t="s">
        <v>122</v>
      </c>
      <c r="D618" s="175" t="s">
        <v>125</v>
      </c>
      <c r="E618" s="85"/>
      <c r="F618" s="85"/>
      <c r="G618" s="179" t="s">
        <v>124</v>
      </c>
      <c r="H618" s="84"/>
      <c r="I618" s="183" t="s">
        <v>232</v>
      </c>
      <c r="J618" s="231" t="s">
        <v>78</v>
      </c>
      <c r="K618" s="190">
        <v>10000</v>
      </c>
      <c r="L618" s="81" t="s">
        <v>127</v>
      </c>
    </row>
    <row r="619" spans="1:12" s="59" customFormat="1">
      <c r="A619" s="196">
        <v>613</v>
      </c>
      <c r="B619" s="168"/>
      <c r="C619" s="160" t="s">
        <v>122</v>
      </c>
      <c r="D619" s="174" t="s">
        <v>125</v>
      </c>
      <c r="E619" s="80"/>
      <c r="F619" s="80"/>
      <c r="G619" s="178" t="s">
        <v>124</v>
      </c>
      <c r="H619" s="79"/>
      <c r="I619" s="182" t="s">
        <v>145</v>
      </c>
      <c r="J619" s="231" t="s">
        <v>78</v>
      </c>
      <c r="K619" s="189">
        <v>10000</v>
      </c>
      <c r="L619" s="81" t="s">
        <v>127</v>
      </c>
    </row>
    <row r="620" spans="1:12" s="59" customFormat="1">
      <c r="A620" s="194">
        <v>614</v>
      </c>
      <c r="B620" s="167"/>
      <c r="C620" s="161" t="s">
        <v>122</v>
      </c>
      <c r="D620" s="175" t="s">
        <v>125</v>
      </c>
      <c r="E620" s="85"/>
      <c r="F620" s="85"/>
      <c r="G620" s="179" t="s">
        <v>124</v>
      </c>
      <c r="H620" s="84"/>
      <c r="I620" s="183" t="s">
        <v>148</v>
      </c>
      <c r="J620" s="231" t="s">
        <v>78</v>
      </c>
      <c r="K620" s="190">
        <v>3000</v>
      </c>
      <c r="L620" s="81" t="s">
        <v>127</v>
      </c>
    </row>
    <row r="621" spans="1:12" s="59" customFormat="1">
      <c r="A621" s="196">
        <v>615</v>
      </c>
      <c r="B621" s="168"/>
      <c r="C621" s="160" t="s">
        <v>122</v>
      </c>
      <c r="D621" s="174" t="s">
        <v>125</v>
      </c>
      <c r="E621" s="80"/>
      <c r="F621" s="80"/>
      <c r="G621" s="178" t="s">
        <v>124</v>
      </c>
      <c r="H621" s="79"/>
      <c r="I621" s="182" t="s">
        <v>161</v>
      </c>
      <c r="J621" s="231" t="s">
        <v>78</v>
      </c>
      <c r="K621" s="189">
        <v>20000</v>
      </c>
      <c r="L621" s="81" t="s">
        <v>127</v>
      </c>
    </row>
    <row r="622" spans="1:12" s="59" customFormat="1">
      <c r="A622" s="194">
        <v>616</v>
      </c>
      <c r="B622" s="167"/>
      <c r="C622" s="161" t="s">
        <v>122</v>
      </c>
      <c r="D622" s="175" t="s">
        <v>125</v>
      </c>
      <c r="E622" s="85"/>
      <c r="F622" s="85"/>
      <c r="G622" s="179" t="s">
        <v>124</v>
      </c>
      <c r="H622" s="84"/>
      <c r="I622" s="183" t="s">
        <v>130</v>
      </c>
      <c r="J622" s="231" t="s">
        <v>78</v>
      </c>
      <c r="K622" s="190">
        <v>5000</v>
      </c>
      <c r="L622" s="81" t="s">
        <v>127</v>
      </c>
    </row>
    <row r="623" spans="1:12" s="59" customFormat="1">
      <c r="A623" s="196">
        <v>617</v>
      </c>
      <c r="B623" s="168"/>
      <c r="C623" s="160" t="s">
        <v>122</v>
      </c>
      <c r="D623" s="174" t="s">
        <v>125</v>
      </c>
      <c r="E623" s="80"/>
      <c r="F623" s="80"/>
      <c r="G623" s="178" t="s">
        <v>124</v>
      </c>
      <c r="H623" s="79"/>
      <c r="I623" s="182" t="s">
        <v>161</v>
      </c>
      <c r="J623" s="231" t="s">
        <v>78</v>
      </c>
      <c r="K623" s="189">
        <v>5000</v>
      </c>
      <c r="L623" s="81" t="s">
        <v>127</v>
      </c>
    </row>
    <row r="624" spans="1:12" s="59" customFormat="1">
      <c r="A624" s="194">
        <v>618</v>
      </c>
      <c r="B624" s="167"/>
      <c r="C624" s="161" t="s">
        <v>122</v>
      </c>
      <c r="D624" s="175" t="s">
        <v>125</v>
      </c>
      <c r="E624" s="85"/>
      <c r="F624" s="85"/>
      <c r="G624" s="179" t="s">
        <v>124</v>
      </c>
      <c r="H624" s="84"/>
      <c r="I624" s="183" t="s">
        <v>136</v>
      </c>
      <c r="J624" s="231" t="s">
        <v>78</v>
      </c>
      <c r="K624" s="190">
        <v>5000</v>
      </c>
      <c r="L624" s="81" t="s">
        <v>127</v>
      </c>
    </row>
    <row r="625" spans="1:12" s="59" customFormat="1">
      <c r="A625" s="196">
        <v>619</v>
      </c>
      <c r="B625" s="168"/>
      <c r="C625" s="160" t="s">
        <v>122</v>
      </c>
      <c r="D625" s="174" t="s">
        <v>125</v>
      </c>
      <c r="E625" s="80"/>
      <c r="F625" s="80"/>
      <c r="G625" s="178" t="s">
        <v>124</v>
      </c>
      <c r="H625" s="79"/>
      <c r="I625" s="182" t="s">
        <v>158</v>
      </c>
      <c r="J625" s="231" t="s">
        <v>78</v>
      </c>
      <c r="K625" s="189">
        <v>10000</v>
      </c>
      <c r="L625" s="81" t="s">
        <v>127</v>
      </c>
    </row>
    <row r="626" spans="1:12" s="59" customFormat="1">
      <c r="A626" s="194">
        <v>620</v>
      </c>
      <c r="B626" s="167"/>
      <c r="C626" s="161" t="s">
        <v>122</v>
      </c>
      <c r="D626" s="175" t="s">
        <v>125</v>
      </c>
      <c r="E626" s="85"/>
      <c r="F626" s="85"/>
      <c r="G626" s="179" t="s">
        <v>124</v>
      </c>
      <c r="H626" s="84"/>
      <c r="I626" s="183" t="s">
        <v>148</v>
      </c>
      <c r="J626" s="231" t="s">
        <v>78</v>
      </c>
      <c r="K626" s="190">
        <v>10000</v>
      </c>
      <c r="L626" s="81" t="s">
        <v>127</v>
      </c>
    </row>
    <row r="627" spans="1:12" s="59" customFormat="1">
      <c r="A627" s="196">
        <v>621</v>
      </c>
      <c r="B627" s="168"/>
      <c r="C627" s="160" t="s">
        <v>122</v>
      </c>
      <c r="D627" s="174" t="s">
        <v>125</v>
      </c>
      <c r="E627" s="80"/>
      <c r="F627" s="80"/>
      <c r="G627" s="178" t="s">
        <v>124</v>
      </c>
      <c r="H627" s="79"/>
      <c r="I627" s="182" t="s">
        <v>139</v>
      </c>
      <c r="J627" s="231" t="s">
        <v>78</v>
      </c>
      <c r="K627" s="189">
        <v>3000</v>
      </c>
      <c r="L627" s="81" t="s">
        <v>127</v>
      </c>
    </row>
    <row r="628" spans="1:12" s="59" customFormat="1">
      <c r="A628" s="194">
        <v>622</v>
      </c>
      <c r="B628" s="167"/>
      <c r="C628" s="161" t="s">
        <v>122</v>
      </c>
      <c r="D628" s="175" t="s">
        <v>125</v>
      </c>
      <c r="E628" s="85"/>
      <c r="F628" s="85"/>
      <c r="G628" s="179" t="s">
        <v>124</v>
      </c>
      <c r="H628" s="84"/>
      <c r="I628" s="183" t="s">
        <v>130</v>
      </c>
      <c r="J628" s="231" t="s">
        <v>78</v>
      </c>
      <c r="K628" s="190">
        <v>5000</v>
      </c>
      <c r="L628" s="81" t="s">
        <v>127</v>
      </c>
    </row>
    <row r="629" spans="1:12" s="59" customFormat="1">
      <c r="A629" s="196">
        <v>623</v>
      </c>
      <c r="B629" s="168"/>
      <c r="C629" s="160" t="s">
        <v>122</v>
      </c>
      <c r="D629" s="174" t="s">
        <v>125</v>
      </c>
      <c r="E629" s="80"/>
      <c r="F629" s="80"/>
      <c r="G629" s="178" t="s">
        <v>124</v>
      </c>
      <c r="H629" s="79"/>
      <c r="I629" s="182" t="s">
        <v>126</v>
      </c>
      <c r="J629" s="231" t="s">
        <v>78</v>
      </c>
      <c r="K629" s="189">
        <v>2000</v>
      </c>
      <c r="L629" s="81" t="s">
        <v>127</v>
      </c>
    </row>
    <row r="630" spans="1:12" s="59" customFormat="1">
      <c r="A630" s="194">
        <v>624</v>
      </c>
      <c r="B630" s="167"/>
      <c r="C630" s="161" t="s">
        <v>122</v>
      </c>
      <c r="D630" s="175" t="s">
        <v>125</v>
      </c>
      <c r="E630" s="85"/>
      <c r="F630" s="85"/>
      <c r="G630" s="179" t="s">
        <v>124</v>
      </c>
      <c r="H630" s="84"/>
      <c r="I630" s="183" t="s">
        <v>141</v>
      </c>
      <c r="J630" s="231" t="s">
        <v>78</v>
      </c>
      <c r="K630" s="190">
        <v>2000</v>
      </c>
      <c r="L630" s="81" t="s">
        <v>127</v>
      </c>
    </row>
    <row r="631" spans="1:12" s="59" customFormat="1">
      <c r="A631" s="196">
        <v>625</v>
      </c>
      <c r="B631" s="168"/>
      <c r="C631" s="160" t="s">
        <v>122</v>
      </c>
      <c r="D631" s="174" t="s">
        <v>125</v>
      </c>
      <c r="E631" s="80"/>
      <c r="F631" s="80"/>
      <c r="G631" s="178" t="s">
        <v>124</v>
      </c>
      <c r="H631" s="79"/>
      <c r="I631" s="182" t="s">
        <v>142</v>
      </c>
      <c r="J631" s="231" t="s">
        <v>78</v>
      </c>
      <c r="K631" s="189">
        <v>30000</v>
      </c>
      <c r="L631" s="81" t="s">
        <v>127</v>
      </c>
    </row>
    <row r="632" spans="1:12" s="59" customFormat="1">
      <c r="A632" s="194">
        <v>626</v>
      </c>
      <c r="B632" s="167"/>
      <c r="C632" s="161" t="s">
        <v>122</v>
      </c>
      <c r="D632" s="175" t="s">
        <v>125</v>
      </c>
      <c r="E632" s="85"/>
      <c r="F632" s="85"/>
      <c r="G632" s="179" t="s">
        <v>124</v>
      </c>
      <c r="H632" s="84"/>
      <c r="I632" s="183" t="s">
        <v>126</v>
      </c>
      <c r="J632" s="231" t="s">
        <v>78</v>
      </c>
      <c r="K632" s="190">
        <v>2000</v>
      </c>
      <c r="L632" s="81" t="s">
        <v>127</v>
      </c>
    </row>
    <row r="633" spans="1:12" s="59" customFormat="1">
      <c r="A633" s="196">
        <v>627</v>
      </c>
      <c r="B633" s="164"/>
      <c r="C633" s="160" t="s">
        <v>122</v>
      </c>
      <c r="D633" s="174" t="s">
        <v>125</v>
      </c>
      <c r="E633" s="80"/>
      <c r="F633" s="80"/>
      <c r="G633" s="178" t="s">
        <v>124</v>
      </c>
      <c r="H633" s="79"/>
      <c r="I633" s="182" t="s">
        <v>137</v>
      </c>
      <c r="J633" s="231" t="s">
        <v>78</v>
      </c>
      <c r="K633" s="189">
        <v>10000</v>
      </c>
      <c r="L633" s="81" t="s">
        <v>127</v>
      </c>
    </row>
    <row r="634" spans="1:12" s="59" customFormat="1">
      <c r="A634" s="194">
        <v>628</v>
      </c>
      <c r="B634" s="169">
        <v>43663</v>
      </c>
      <c r="C634" s="161" t="s">
        <v>122</v>
      </c>
      <c r="D634" s="175" t="s">
        <v>125</v>
      </c>
      <c r="E634" s="85"/>
      <c r="F634" s="85"/>
      <c r="G634" s="179" t="s">
        <v>124</v>
      </c>
      <c r="H634" s="84"/>
      <c r="I634" s="183" t="s">
        <v>129</v>
      </c>
      <c r="J634" s="231" t="s">
        <v>322</v>
      </c>
      <c r="K634" s="190">
        <v>10000</v>
      </c>
      <c r="L634" s="81" t="s">
        <v>127</v>
      </c>
    </row>
    <row r="635" spans="1:12" s="59" customFormat="1">
      <c r="A635" s="196">
        <v>629</v>
      </c>
      <c r="B635" s="165">
        <v>43669</v>
      </c>
      <c r="C635" s="160" t="s">
        <v>122</v>
      </c>
      <c r="D635" s="174" t="s">
        <v>125</v>
      </c>
      <c r="E635" s="80"/>
      <c r="F635" s="80"/>
      <c r="G635" s="178" t="s">
        <v>124</v>
      </c>
      <c r="H635" s="79"/>
      <c r="I635" s="182" t="s">
        <v>137</v>
      </c>
      <c r="J635" s="186" t="s">
        <v>78</v>
      </c>
      <c r="K635" s="189">
        <v>200000</v>
      </c>
      <c r="L635" s="81" t="s">
        <v>127</v>
      </c>
    </row>
    <row r="636" spans="1:12" s="59" customFormat="1">
      <c r="A636" s="194">
        <v>630</v>
      </c>
      <c r="B636" s="167"/>
      <c r="C636" s="161" t="s">
        <v>122</v>
      </c>
      <c r="D636" s="175" t="s">
        <v>151</v>
      </c>
      <c r="E636" s="85"/>
      <c r="F636" s="85"/>
      <c r="G636" s="179" t="s">
        <v>124</v>
      </c>
      <c r="H636" s="84"/>
      <c r="I636" s="183" t="s">
        <v>170</v>
      </c>
      <c r="J636" s="187" t="s">
        <v>78</v>
      </c>
      <c r="K636" s="190">
        <v>45730</v>
      </c>
      <c r="L636" s="81" t="s">
        <v>127</v>
      </c>
    </row>
    <row r="637" spans="1:12" s="59" customFormat="1">
      <c r="A637" s="196">
        <v>631</v>
      </c>
      <c r="B637" s="164"/>
      <c r="C637" s="160" t="s">
        <v>122</v>
      </c>
      <c r="D637" s="174" t="s">
        <v>123</v>
      </c>
      <c r="E637" s="80"/>
      <c r="F637" s="80"/>
      <c r="G637" s="178" t="s">
        <v>124</v>
      </c>
      <c r="H637" s="79"/>
      <c r="I637" s="182" t="s">
        <v>153</v>
      </c>
      <c r="J637" s="186" t="s">
        <v>78</v>
      </c>
      <c r="K637" s="189">
        <v>139720</v>
      </c>
      <c r="L637" s="81" t="s">
        <v>127</v>
      </c>
    </row>
    <row r="638" spans="1:12" s="59" customFormat="1">
      <c r="A638" s="194">
        <v>632</v>
      </c>
      <c r="B638" s="169">
        <v>43671</v>
      </c>
      <c r="C638" s="161" t="s">
        <v>122</v>
      </c>
      <c r="D638" s="175" t="s">
        <v>125</v>
      </c>
      <c r="E638" s="85"/>
      <c r="F638" s="85"/>
      <c r="G638" s="179" t="s">
        <v>124</v>
      </c>
      <c r="H638" s="84"/>
      <c r="I638" s="183" t="s">
        <v>158</v>
      </c>
      <c r="J638" s="187" t="s">
        <v>78</v>
      </c>
      <c r="K638" s="190">
        <v>10000</v>
      </c>
      <c r="L638" s="81" t="s">
        <v>127</v>
      </c>
    </row>
    <row r="639" spans="1:12" s="59" customFormat="1">
      <c r="A639" s="196">
        <v>633</v>
      </c>
      <c r="B639" s="165">
        <v>43672</v>
      </c>
      <c r="C639" s="160" t="s">
        <v>122</v>
      </c>
      <c r="D639" s="174" t="s">
        <v>125</v>
      </c>
      <c r="E639" s="80"/>
      <c r="F639" s="80"/>
      <c r="G639" s="178" t="s">
        <v>124</v>
      </c>
      <c r="H639" s="79"/>
      <c r="I639" s="182" t="s">
        <v>130</v>
      </c>
      <c r="J639" s="232" t="s">
        <v>78</v>
      </c>
      <c r="K639" s="189">
        <v>10000</v>
      </c>
      <c r="L639" s="81" t="s">
        <v>127</v>
      </c>
    </row>
    <row r="640" spans="1:12" s="59" customFormat="1">
      <c r="A640" s="194">
        <v>634</v>
      </c>
      <c r="B640" s="167"/>
      <c r="C640" s="161" t="s">
        <v>122</v>
      </c>
      <c r="D640" s="175" t="s">
        <v>125</v>
      </c>
      <c r="E640" s="85"/>
      <c r="F640" s="85"/>
      <c r="G640" s="179" t="s">
        <v>124</v>
      </c>
      <c r="H640" s="84"/>
      <c r="I640" s="183" t="s">
        <v>146</v>
      </c>
      <c r="J640" s="232" t="s">
        <v>78</v>
      </c>
      <c r="K640" s="190">
        <v>5000</v>
      </c>
      <c r="L640" s="81" t="s">
        <v>127</v>
      </c>
    </row>
    <row r="641" spans="1:12" s="59" customFormat="1">
      <c r="A641" s="196">
        <v>635</v>
      </c>
      <c r="B641" s="168"/>
      <c r="C641" s="160" t="s">
        <v>122</v>
      </c>
      <c r="D641" s="174" t="s">
        <v>125</v>
      </c>
      <c r="E641" s="80"/>
      <c r="F641" s="80"/>
      <c r="G641" s="178" t="s">
        <v>124</v>
      </c>
      <c r="H641" s="79"/>
      <c r="I641" s="182" t="s">
        <v>130</v>
      </c>
      <c r="J641" s="232" t="s">
        <v>78</v>
      </c>
      <c r="K641" s="189">
        <v>10000</v>
      </c>
      <c r="L641" s="81" t="s">
        <v>127</v>
      </c>
    </row>
    <row r="642" spans="1:12" s="59" customFormat="1">
      <c r="A642" s="194">
        <v>636</v>
      </c>
      <c r="B642" s="167"/>
      <c r="C642" s="161" t="s">
        <v>122</v>
      </c>
      <c r="D642" s="175" t="s">
        <v>125</v>
      </c>
      <c r="E642" s="85"/>
      <c r="F642" s="85"/>
      <c r="G642" s="179" t="s">
        <v>124</v>
      </c>
      <c r="H642" s="84"/>
      <c r="I642" s="183" t="s">
        <v>137</v>
      </c>
      <c r="J642" s="232" t="s">
        <v>78</v>
      </c>
      <c r="K642" s="190">
        <v>10000</v>
      </c>
      <c r="L642" s="81" t="s">
        <v>127</v>
      </c>
    </row>
    <row r="643" spans="1:12" s="59" customFormat="1">
      <c r="A643" s="196">
        <v>637</v>
      </c>
      <c r="B643" s="168"/>
      <c r="C643" s="160" t="s">
        <v>122</v>
      </c>
      <c r="D643" s="174" t="s">
        <v>123</v>
      </c>
      <c r="E643" s="80"/>
      <c r="F643" s="80"/>
      <c r="G643" s="178" t="s">
        <v>124</v>
      </c>
      <c r="H643" s="79"/>
      <c r="I643" s="182" t="s">
        <v>169</v>
      </c>
      <c r="J643" s="232" t="s">
        <v>78</v>
      </c>
      <c r="K643" s="189">
        <v>50000</v>
      </c>
      <c r="L643" s="81" t="s">
        <v>127</v>
      </c>
    </row>
    <row r="644" spans="1:12" s="59" customFormat="1">
      <c r="A644" s="194">
        <v>638</v>
      </c>
      <c r="B644" s="167"/>
      <c r="C644" s="161" t="s">
        <v>122</v>
      </c>
      <c r="D644" s="175" t="s">
        <v>125</v>
      </c>
      <c r="E644" s="85"/>
      <c r="F644" s="85"/>
      <c r="G644" s="179" t="s">
        <v>124</v>
      </c>
      <c r="H644" s="84"/>
      <c r="I644" s="183" t="s">
        <v>137</v>
      </c>
      <c r="J644" s="232" t="s">
        <v>78</v>
      </c>
      <c r="K644" s="190">
        <v>10000</v>
      </c>
      <c r="L644" s="81" t="s">
        <v>127</v>
      </c>
    </row>
    <row r="645" spans="1:12" s="59" customFormat="1">
      <c r="A645" s="196">
        <v>639</v>
      </c>
      <c r="B645" s="168"/>
      <c r="C645" s="160" t="s">
        <v>122</v>
      </c>
      <c r="D645" s="174" t="s">
        <v>125</v>
      </c>
      <c r="E645" s="80"/>
      <c r="F645" s="80"/>
      <c r="G645" s="178" t="s">
        <v>124</v>
      </c>
      <c r="H645" s="79"/>
      <c r="I645" s="182" t="s">
        <v>135</v>
      </c>
      <c r="J645" s="232" t="s">
        <v>78</v>
      </c>
      <c r="K645" s="189">
        <v>10000</v>
      </c>
      <c r="L645" s="81" t="s">
        <v>127</v>
      </c>
    </row>
    <row r="646" spans="1:12" s="59" customFormat="1">
      <c r="A646" s="194">
        <v>640</v>
      </c>
      <c r="B646" s="167"/>
      <c r="C646" s="161" t="s">
        <v>122</v>
      </c>
      <c r="D646" s="175" t="s">
        <v>125</v>
      </c>
      <c r="E646" s="85"/>
      <c r="F646" s="85"/>
      <c r="G646" s="179" t="s">
        <v>124</v>
      </c>
      <c r="H646" s="84"/>
      <c r="I646" s="183" t="s">
        <v>137</v>
      </c>
      <c r="J646" s="232" t="s">
        <v>78</v>
      </c>
      <c r="K646" s="190">
        <v>2000</v>
      </c>
      <c r="L646" s="81" t="s">
        <v>127</v>
      </c>
    </row>
    <row r="647" spans="1:12" s="59" customFormat="1">
      <c r="A647" s="196">
        <v>641</v>
      </c>
      <c r="B647" s="168"/>
      <c r="C647" s="160" t="s">
        <v>122</v>
      </c>
      <c r="D647" s="174" t="s">
        <v>125</v>
      </c>
      <c r="E647" s="80"/>
      <c r="F647" s="80"/>
      <c r="G647" s="178" t="s">
        <v>124</v>
      </c>
      <c r="H647" s="79"/>
      <c r="I647" s="182" t="s">
        <v>149</v>
      </c>
      <c r="J647" s="232" t="s">
        <v>78</v>
      </c>
      <c r="K647" s="189">
        <v>20000</v>
      </c>
      <c r="L647" s="81" t="s">
        <v>127</v>
      </c>
    </row>
    <row r="648" spans="1:12" s="59" customFormat="1">
      <c r="A648" s="194">
        <v>642</v>
      </c>
      <c r="B648" s="167"/>
      <c r="C648" s="161" t="s">
        <v>122</v>
      </c>
      <c r="D648" s="175" t="s">
        <v>125</v>
      </c>
      <c r="E648" s="85"/>
      <c r="F648" s="85"/>
      <c r="G648" s="179" t="s">
        <v>124</v>
      </c>
      <c r="H648" s="84"/>
      <c r="I648" s="183" t="s">
        <v>137</v>
      </c>
      <c r="J648" s="232" t="s">
        <v>78</v>
      </c>
      <c r="K648" s="190">
        <v>30000</v>
      </c>
      <c r="L648" s="81" t="s">
        <v>127</v>
      </c>
    </row>
    <row r="649" spans="1:12" s="59" customFormat="1">
      <c r="A649" s="196">
        <v>643</v>
      </c>
      <c r="B649" s="168"/>
      <c r="C649" s="160" t="s">
        <v>122</v>
      </c>
      <c r="D649" s="174" t="s">
        <v>125</v>
      </c>
      <c r="E649" s="80"/>
      <c r="F649" s="80"/>
      <c r="G649" s="178" t="s">
        <v>124</v>
      </c>
      <c r="H649" s="79"/>
      <c r="I649" s="182" t="s">
        <v>139</v>
      </c>
      <c r="J649" s="232" t="s">
        <v>78</v>
      </c>
      <c r="K649" s="189">
        <v>20000</v>
      </c>
      <c r="L649" s="81" t="s">
        <v>127</v>
      </c>
    </row>
    <row r="650" spans="1:12" s="59" customFormat="1">
      <c r="A650" s="194">
        <v>644</v>
      </c>
      <c r="B650" s="167"/>
      <c r="C650" s="161" t="s">
        <v>122</v>
      </c>
      <c r="D650" s="175" t="s">
        <v>125</v>
      </c>
      <c r="E650" s="85"/>
      <c r="F650" s="85"/>
      <c r="G650" s="179" t="s">
        <v>124</v>
      </c>
      <c r="H650" s="84"/>
      <c r="I650" s="183" t="s">
        <v>137</v>
      </c>
      <c r="J650" s="232" t="s">
        <v>78</v>
      </c>
      <c r="K650" s="190">
        <v>2000</v>
      </c>
      <c r="L650" s="81" t="s">
        <v>127</v>
      </c>
    </row>
    <row r="651" spans="1:12" s="59" customFormat="1">
      <c r="A651" s="196">
        <v>645</v>
      </c>
      <c r="B651" s="168"/>
      <c r="C651" s="160" t="s">
        <v>122</v>
      </c>
      <c r="D651" s="174" t="s">
        <v>125</v>
      </c>
      <c r="E651" s="80"/>
      <c r="F651" s="80"/>
      <c r="G651" s="178" t="s">
        <v>124</v>
      </c>
      <c r="H651" s="79"/>
      <c r="I651" s="182" t="s">
        <v>129</v>
      </c>
      <c r="J651" s="232" t="s">
        <v>78</v>
      </c>
      <c r="K651" s="189">
        <v>5000</v>
      </c>
      <c r="L651" s="81" t="s">
        <v>127</v>
      </c>
    </row>
    <row r="652" spans="1:12" s="59" customFormat="1">
      <c r="A652" s="194">
        <v>646</v>
      </c>
      <c r="B652" s="167"/>
      <c r="C652" s="161" t="s">
        <v>122</v>
      </c>
      <c r="D652" s="175" t="s">
        <v>125</v>
      </c>
      <c r="E652" s="85"/>
      <c r="F652" s="85"/>
      <c r="G652" s="179" t="s">
        <v>124</v>
      </c>
      <c r="H652" s="84"/>
      <c r="I652" s="183" t="s">
        <v>149</v>
      </c>
      <c r="J652" s="232" t="s">
        <v>78</v>
      </c>
      <c r="K652" s="190">
        <v>5000</v>
      </c>
      <c r="L652" s="81" t="s">
        <v>127</v>
      </c>
    </row>
    <row r="653" spans="1:12" s="59" customFormat="1">
      <c r="A653" s="196">
        <v>647</v>
      </c>
      <c r="B653" s="168"/>
      <c r="C653" s="160" t="s">
        <v>122</v>
      </c>
      <c r="D653" s="174" t="s">
        <v>125</v>
      </c>
      <c r="E653" s="80"/>
      <c r="F653" s="80"/>
      <c r="G653" s="178" t="s">
        <v>124</v>
      </c>
      <c r="H653" s="79"/>
      <c r="I653" s="182" t="s">
        <v>129</v>
      </c>
      <c r="J653" s="232" t="s">
        <v>78</v>
      </c>
      <c r="K653" s="189">
        <v>20000</v>
      </c>
      <c r="L653" s="81" t="s">
        <v>127</v>
      </c>
    </row>
    <row r="654" spans="1:12" s="59" customFormat="1">
      <c r="A654" s="194">
        <v>648</v>
      </c>
      <c r="B654" s="167"/>
      <c r="C654" s="161" t="s">
        <v>122</v>
      </c>
      <c r="D654" s="175" t="s">
        <v>125</v>
      </c>
      <c r="E654" s="85"/>
      <c r="F654" s="85"/>
      <c r="G654" s="179" t="s">
        <v>124</v>
      </c>
      <c r="H654" s="84"/>
      <c r="I654" s="183" t="s">
        <v>144</v>
      </c>
      <c r="J654" s="232" t="s">
        <v>78</v>
      </c>
      <c r="K654" s="190">
        <v>5000</v>
      </c>
      <c r="L654" s="81" t="s">
        <v>127</v>
      </c>
    </row>
    <row r="655" spans="1:12" s="59" customFormat="1">
      <c r="A655" s="196">
        <v>649</v>
      </c>
      <c r="B655" s="168"/>
      <c r="C655" s="160" t="s">
        <v>122</v>
      </c>
      <c r="D655" s="174" t="s">
        <v>125</v>
      </c>
      <c r="E655" s="80"/>
      <c r="F655" s="80"/>
      <c r="G655" s="178" t="s">
        <v>124</v>
      </c>
      <c r="H655" s="79"/>
      <c r="I655" s="182" t="s">
        <v>145</v>
      </c>
      <c r="J655" s="232" t="s">
        <v>78</v>
      </c>
      <c r="K655" s="189">
        <v>30000</v>
      </c>
      <c r="L655" s="81" t="s">
        <v>127</v>
      </c>
    </row>
    <row r="656" spans="1:12" s="59" customFormat="1">
      <c r="A656" s="194">
        <v>650</v>
      </c>
      <c r="B656" s="167"/>
      <c r="C656" s="161" t="s">
        <v>122</v>
      </c>
      <c r="D656" s="175" t="s">
        <v>125</v>
      </c>
      <c r="E656" s="85"/>
      <c r="F656" s="85"/>
      <c r="G656" s="179" t="s">
        <v>124</v>
      </c>
      <c r="H656" s="84"/>
      <c r="I656" s="183" t="s">
        <v>144</v>
      </c>
      <c r="J656" s="232" t="s">
        <v>78</v>
      </c>
      <c r="K656" s="190">
        <v>10000</v>
      </c>
      <c r="L656" s="81" t="s">
        <v>127</v>
      </c>
    </row>
    <row r="657" spans="1:12" s="59" customFormat="1">
      <c r="A657" s="196">
        <v>651</v>
      </c>
      <c r="B657" s="168"/>
      <c r="C657" s="160" t="s">
        <v>122</v>
      </c>
      <c r="D657" s="174" t="s">
        <v>125</v>
      </c>
      <c r="E657" s="80"/>
      <c r="F657" s="80"/>
      <c r="G657" s="178" t="s">
        <v>124</v>
      </c>
      <c r="H657" s="79"/>
      <c r="I657" s="182" t="s">
        <v>233</v>
      </c>
      <c r="J657" s="232" t="s">
        <v>78</v>
      </c>
      <c r="K657" s="189">
        <v>10000</v>
      </c>
      <c r="L657" s="81" t="s">
        <v>127</v>
      </c>
    </row>
    <row r="658" spans="1:12" s="59" customFormat="1">
      <c r="A658" s="194">
        <v>652</v>
      </c>
      <c r="B658" s="167"/>
      <c r="C658" s="161" t="s">
        <v>122</v>
      </c>
      <c r="D658" s="175" t="s">
        <v>125</v>
      </c>
      <c r="E658" s="85"/>
      <c r="F658" s="85"/>
      <c r="G658" s="179" t="s">
        <v>124</v>
      </c>
      <c r="H658" s="84"/>
      <c r="I658" s="183" t="s">
        <v>142</v>
      </c>
      <c r="J658" s="232" t="s">
        <v>78</v>
      </c>
      <c r="K658" s="190">
        <v>10000</v>
      </c>
      <c r="L658" s="81" t="s">
        <v>127</v>
      </c>
    </row>
    <row r="659" spans="1:12" s="59" customFormat="1">
      <c r="A659" s="196">
        <v>653</v>
      </c>
      <c r="B659" s="168"/>
      <c r="C659" s="160" t="s">
        <v>122</v>
      </c>
      <c r="D659" s="174" t="s">
        <v>125</v>
      </c>
      <c r="E659" s="80"/>
      <c r="F659" s="80"/>
      <c r="G659" s="178" t="s">
        <v>124</v>
      </c>
      <c r="H659" s="79"/>
      <c r="I659" s="182" t="s">
        <v>150</v>
      </c>
      <c r="J659" s="232" t="s">
        <v>78</v>
      </c>
      <c r="K659" s="189">
        <v>2000</v>
      </c>
      <c r="L659" s="81" t="s">
        <v>127</v>
      </c>
    </row>
    <row r="660" spans="1:12" s="59" customFormat="1">
      <c r="A660" s="194">
        <v>654</v>
      </c>
      <c r="B660" s="167"/>
      <c r="C660" s="161" t="s">
        <v>122</v>
      </c>
      <c r="D660" s="175" t="s">
        <v>125</v>
      </c>
      <c r="E660" s="85"/>
      <c r="F660" s="85"/>
      <c r="G660" s="179" t="s">
        <v>124</v>
      </c>
      <c r="H660" s="84"/>
      <c r="I660" s="183" t="s">
        <v>133</v>
      </c>
      <c r="J660" s="232" t="s">
        <v>78</v>
      </c>
      <c r="K660" s="190">
        <v>10000</v>
      </c>
      <c r="L660" s="81" t="s">
        <v>127</v>
      </c>
    </row>
    <row r="661" spans="1:12" s="59" customFormat="1">
      <c r="A661" s="196">
        <v>655</v>
      </c>
      <c r="B661" s="168"/>
      <c r="C661" s="160" t="s">
        <v>122</v>
      </c>
      <c r="D661" s="174" t="s">
        <v>125</v>
      </c>
      <c r="E661" s="80"/>
      <c r="F661" s="80"/>
      <c r="G661" s="178" t="s">
        <v>124</v>
      </c>
      <c r="H661" s="79"/>
      <c r="I661" s="182" t="s">
        <v>129</v>
      </c>
      <c r="J661" s="232" t="s">
        <v>78</v>
      </c>
      <c r="K661" s="189">
        <v>5000</v>
      </c>
      <c r="L661" s="81" t="s">
        <v>127</v>
      </c>
    </row>
    <row r="662" spans="1:12" s="59" customFormat="1">
      <c r="A662" s="194">
        <v>656</v>
      </c>
      <c r="B662" s="167"/>
      <c r="C662" s="161" t="s">
        <v>122</v>
      </c>
      <c r="D662" s="175" t="s">
        <v>125</v>
      </c>
      <c r="E662" s="85"/>
      <c r="F662" s="85"/>
      <c r="G662" s="179" t="s">
        <v>124</v>
      </c>
      <c r="H662" s="84"/>
      <c r="I662" s="183" t="s">
        <v>129</v>
      </c>
      <c r="J662" s="232" t="s">
        <v>78</v>
      </c>
      <c r="K662" s="190">
        <v>10000</v>
      </c>
      <c r="L662" s="81" t="s">
        <v>127</v>
      </c>
    </row>
    <row r="663" spans="1:12" s="59" customFormat="1">
      <c r="A663" s="196">
        <v>657</v>
      </c>
      <c r="B663" s="168"/>
      <c r="C663" s="160" t="s">
        <v>122</v>
      </c>
      <c r="D663" s="174" t="s">
        <v>125</v>
      </c>
      <c r="E663" s="80"/>
      <c r="F663" s="80"/>
      <c r="G663" s="178" t="s">
        <v>124</v>
      </c>
      <c r="H663" s="79"/>
      <c r="I663" s="182" t="s">
        <v>140</v>
      </c>
      <c r="J663" s="232" t="s">
        <v>78</v>
      </c>
      <c r="K663" s="189">
        <v>10000</v>
      </c>
      <c r="L663" s="81" t="s">
        <v>127</v>
      </c>
    </row>
    <row r="664" spans="1:12" s="59" customFormat="1">
      <c r="A664" s="194">
        <v>658</v>
      </c>
      <c r="B664" s="167"/>
      <c r="C664" s="161" t="s">
        <v>122</v>
      </c>
      <c r="D664" s="175" t="s">
        <v>125</v>
      </c>
      <c r="E664" s="85"/>
      <c r="F664" s="85"/>
      <c r="G664" s="179" t="s">
        <v>124</v>
      </c>
      <c r="H664" s="84"/>
      <c r="I664" s="183" t="s">
        <v>140</v>
      </c>
      <c r="J664" s="232" t="s">
        <v>78</v>
      </c>
      <c r="K664" s="190">
        <v>5000</v>
      </c>
      <c r="L664" s="81" t="s">
        <v>127</v>
      </c>
    </row>
    <row r="665" spans="1:12" s="59" customFormat="1">
      <c r="A665" s="196">
        <v>659</v>
      </c>
      <c r="B665" s="168"/>
      <c r="C665" s="160" t="s">
        <v>122</v>
      </c>
      <c r="D665" s="174" t="s">
        <v>125</v>
      </c>
      <c r="E665" s="80"/>
      <c r="F665" s="80"/>
      <c r="G665" s="178" t="s">
        <v>124</v>
      </c>
      <c r="H665" s="79"/>
      <c r="I665" s="182" t="s">
        <v>153</v>
      </c>
      <c r="J665" s="232" t="s">
        <v>78</v>
      </c>
      <c r="K665" s="189">
        <v>30000</v>
      </c>
      <c r="L665" s="81" t="s">
        <v>127</v>
      </c>
    </row>
    <row r="666" spans="1:12" s="59" customFormat="1">
      <c r="A666" s="194">
        <v>660</v>
      </c>
      <c r="B666" s="167"/>
      <c r="C666" s="161" t="s">
        <v>122</v>
      </c>
      <c r="D666" s="175" t="s">
        <v>125</v>
      </c>
      <c r="E666" s="85"/>
      <c r="F666" s="85"/>
      <c r="G666" s="179" t="s">
        <v>124</v>
      </c>
      <c r="H666" s="84"/>
      <c r="I666" s="183" t="s">
        <v>149</v>
      </c>
      <c r="J666" s="232" t="s">
        <v>78</v>
      </c>
      <c r="K666" s="190">
        <v>10000</v>
      </c>
      <c r="L666" s="81" t="s">
        <v>127</v>
      </c>
    </row>
    <row r="667" spans="1:12" s="59" customFormat="1">
      <c r="A667" s="196">
        <v>661</v>
      </c>
      <c r="B667" s="168"/>
      <c r="C667" s="160" t="s">
        <v>122</v>
      </c>
      <c r="D667" s="174" t="s">
        <v>125</v>
      </c>
      <c r="E667" s="80"/>
      <c r="F667" s="80"/>
      <c r="G667" s="178" t="s">
        <v>124</v>
      </c>
      <c r="H667" s="79"/>
      <c r="I667" s="182" t="s">
        <v>129</v>
      </c>
      <c r="J667" s="232" t="s">
        <v>78</v>
      </c>
      <c r="K667" s="189">
        <v>5000</v>
      </c>
      <c r="L667" s="81" t="s">
        <v>127</v>
      </c>
    </row>
    <row r="668" spans="1:12" s="59" customFormat="1">
      <c r="A668" s="194">
        <v>662</v>
      </c>
      <c r="B668" s="167"/>
      <c r="C668" s="161" t="s">
        <v>122</v>
      </c>
      <c r="D668" s="175" t="s">
        <v>125</v>
      </c>
      <c r="E668" s="85"/>
      <c r="F668" s="85"/>
      <c r="G668" s="179" t="s">
        <v>124</v>
      </c>
      <c r="H668" s="84"/>
      <c r="I668" s="183" t="s">
        <v>234</v>
      </c>
      <c r="J668" s="232" t="s">
        <v>78</v>
      </c>
      <c r="K668" s="190">
        <v>5000</v>
      </c>
      <c r="L668" s="81" t="s">
        <v>127</v>
      </c>
    </row>
    <row r="669" spans="1:12" s="59" customFormat="1">
      <c r="A669" s="196">
        <v>663</v>
      </c>
      <c r="B669" s="168"/>
      <c r="C669" s="160" t="s">
        <v>122</v>
      </c>
      <c r="D669" s="174" t="s">
        <v>125</v>
      </c>
      <c r="E669" s="80"/>
      <c r="F669" s="80"/>
      <c r="G669" s="178" t="s">
        <v>124</v>
      </c>
      <c r="H669" s="79"/>
      <c r="I669" s="182" t="s">
        <v>134</v>
      </c>
      <c r="J669" s="232" t="s">
        <v>78</v>
      </c>
      <c r="K669" s="189">
        <v>10000</v>
      </c>
      <c r="L669" s="81" t="s">
        <v>127</v>
      </c>
    </row>
    <row r="670" spans="1:12" s="59" customFormat="1">
      <c r="A670" s="194">
        <v>664</v>
      </c>
      <c r="B670" s="167"/>
      <c r="C670" s="161" t="s">
        <v>122</v>
      </c>
      <c r="D670" s="175" t="s">
        <v>125</v>
      </c>
      <c r="E670" s="85"/>
      <c r="F670" s="85"/>
      <c r="G670" s="179" t="s">
        <v>124</v>
      </c>
      <c r="H670" s="84"/>
      <c r="I670" s="183" t="s">
        <v>137</v>
      </c>
      <c r="J670" s="232" t="s">
        <v>78</v>
      </c>
      <c r="K670" s="190">
        <v>10000</v>
      </c>
      <c r="L670" s="81" t="s">
        <v>127</v>
      </c>
    </row>
    <row r="671" spans="1:12" s="59" customFormat="1">
      <c r="A671" s="196">
        <v>665</v>
      </c>
      <c r="B671" s="168"/>
      <c r="C671" s="160" t="s">
        <v>122</v>
      </c>
      <c r="D671" s="174" t="s">
        <v>125</v>
      </c>
      <c r="E671" s="80"/>
      <c r="F671" s="80"/>
      <c r="G671" s="178" t="s">
        <v>124</v>
      </c>
      <c r="H671" s="79"/>
      <c r="I671" s="182" t="s">
        <v>150</v>
      </c>
      <c r="J671" s="232" t="s">
        <v>78</v>
      </c>
      <c r="K671" s="189">
        <v>10000</v>
      </c>
      <c r="L671" s="81" t="s">
        <v>127</v>
      </c>
    </row>
    <row r="672" spans="1:12" s="59" customFormat="1">
      <c r="A672" s="194">
        <v>666</v>
      </c>
      <c r="B672" s="167"/>
      <c r="C672" s="161" t="s">
        <v>122</v>
      </c>
      <c r="D672" s="175" t="s">
        <v>125</v>
      </c>
      <c r="E672" s="85"/>
      <c r="F672" s="85"/>
      <c r="G672" s="179" t="s">
        <v>124</v>
      </c>
      <c r="H672" s="84"/>
      <c r="I672" s="183" t="s">
        <v>129</v>
      </c>
      <c r="J672" s="232" t="s">
        <v>78</v>
      </c>
      <c r="K672" s="190">
        <v>5000</v>
      </c>
      <c r="L672" s="81" t="s">
        <v>127</v>
      </c>
    </row>
    <row r="673" spans="1:12" s="59" customFormat="1">
      <c r="A673" s="196">
        <v>667</v>
      </c>
      <c r="B673" s="168"/>
      <c r="C673" s="160" t="s">
        <v>122</v>
      </c>
      <c r="D673" s="174" t="s">
        <v>125</v>
      </c>
      <c r="E673" s="80"/>
      <c r="F673" s="80"/>
      <c r="G673" s="178" t="s">
        <v>124</v>
      </c>
      <c r="H673" s="79"/>
      <c r="I673" s="182" t="s">
        <v>130</v>
      </c>
      <c r="J673" s="232" t="s">
        <v>78</v>
      </c>
      <c r="K673" s="189">
        <v>20000</v>
      </c>
      <c r="L673" s="81" t="s">
        <v>127</v>
      </c>
    </row>
    <row r="674" spans="1:12" s="59" customFormat="1">
      <c r="A674" s="194">
        <v>668</v>
      </c>
      <c r="B674" s="167"/>
      <c r="C674" s="161" t="s">
        <v>122</v>
      </c>
      <c r="D674" s="175" t="s">
        <v>125</v>
      </c>
      <c r="E674" s="85"/>
      <c r="F674" s="85"/>
      <c r="G674" s="179" t="s">
        <v>124</v>
      </c>
      <c r="H674" s="84"/>
      <c r="I674" s="183" t="s">
        <v>155</v>
      </c>
      <c r="J674" s="232" t="s">
        <v>78</v>
      </c>
      <c r="K674" s="190">
        <v>5000</v>
      </c>
      <c r="L674" s="81" t="s">
        <v>127</v>
      </c>
    </row>
    <row r="675" spans="1:12" s="59" customFormat="1">
      <c r="A675" s="196">
        <v>669</v>
      </c>
      <c r="B675" s="168"/>
      <c r="C675" s="160" t="s">
        <v>122</v>
      </c>
      <c r="D675" s="174" t="s">
        <v>125</v>
      </c>
      <c r="E675" s="80"/>
      <c r="F675" s="80"/>
      <c r="G675" s="178" t="s">
        <v>124</v>
      </c>
      <c r="H675" s="79"/>
      <c r="I675" s="182" t="s">
        <v>164</v>
      </c>
      <c r="J675" s="232" t="s">
        <v>78</v>
      </c>
      <c r="K675" s="189">
        <v>10000</v>
      </c>
      <c r="L675" s="81" t="s">
        <v>127</v>
      </c>
    </row>
    <row r="676" spans="1:12" s="59" customFormat="1">
      <c r="A676" s="194">
        <v>670</v>
      </c>
      <c r="B676" s="167"/>
      <c r="C676" s="161" t="s">
        <v>122</v>
      </c>
      <c r="D676" s="175" t="s">
        <v>125</v>
      </c>
      <c r="E676" s="85"/>
      <c r="F676" s="85"/>
      <c r="G676" s="179" t="s">
        <v>124</v>
      </c>
      <c r="H676" s="84"/>
      <c r="I676" s="183" t="s">
        <v>141</v>
      </c>
      <c r="J676" s="232" t="s">
        <v>78</v>
      </c>
      <c r="K676" s="190">
        <v>5000</v>
      </c>
      <c r="L676" s="81" t="s">
        <v>127</v>
      </c>
    </row>
    <row r="677" spans="1:12" s="59" customFormat="1">
      <c r="A677" s="196">
        <v>671</v>
      </c>
      <c r="B677" s="168"/>
      <c r="C677" s="160" t="s">
        <v>122</v>
      </c>
      <c r="D677" s="174" t="s">
        <v>125</v>
      </c>
      <c r="E677" s="80"/>
      <c r="F677" s="80"/>
      <c r="G677" s="178" t="s">
        <v>124</v>
      </c>
      <c r="H677" s="79"/>
      <c r="I677" s="182" t="s">
        <v>137</v>
      </c>
      <c r="J677" s="232" t="s">
        <v>78</v>
      </c>
      <c r="K677" s="189">
        <v>10000</v>
      </c>
      <c r="L677" s="81" t="s">
        <v>127</v>
      </c>
    </row>
    <row r="678" spans="1:12" s="59" customFormat="1">
      <c r="A678" s="194">
        <v>672</v>
      </c>
      <c r="B678" s="167"/>
      <c r="C678" s="161" t="s">
        <v>122</v>
      </c>
      <c r="D678" s="175" t="s">
        <v>125</v>
      </c>
      <c r="E678" s="85"/>
      <c r="F678" s="85"/>
      <c r="G678" s="179" t="s">
        <v>124</v>
      </c>
      <c r="H678" s="84"/>
      <c r="I678" s="183" t="s">
        <v>129</v>
      </c>
      <c r="J678" s="232" t="s">
        <v>78</v>
      </c>
      <c r="K678" s="190">
        <v>5000</v>
      </c>
      <c r="L678" s="81" t="s">
        <v>127</v>
      </c>
    </row>
    <row r="679" spans="1:12" s="59" customFormat="1">
      <c r="A679" s="196">
        <v>673</v>
      </c>
      <c r="B679" s="168"/>
      <c r="C679" s="160" t="s">
        <v>122</v>
      </c>
      <c r="D679" s="174" t="s">
        <v>125</v>
      </c>
      <c r="E679" s="80"/>
      <c r="F679" s="80"/>
      <c r="G679" s="178" t="s">
        <v>124</v>
      </c>
      <c r="H679" s="79"/>
      <c r="I679" s="182" t="s">
        <v>130</v>
      </c>
      <c r="J679" s="232" t="s">
        <v>78</v>
      </c>
      <c r="K679" s="189">
        <v>2000</v>
      </c>
      <c r="L679" s="81" t="s">
        <v>127</v>
      </c>
    </row>
    <row r="680" spans="1:12" s="59" customFormat="1">
      <c r="A680" s="194">
        <v>674</v>
      </c>
      <c r="B680" s="167"/>
      <c r="C680" s="161" t="s">
        <v>122</v>
      </c>
      <c r="D680" s="175" t="s">
        <v>125</v>
      </c>
      <c r="E680" s="85"/>
      <c r="F680" s="85"/>
      <c r="G680" s="179" t="s">
        <v>124</v>
      </c>
      <c r="H680" s="84"/>
      <c r="I680" s="183" t="s">
        <v>128</v>
      </c>
      <c r="J680" s="232" t="s">
        <v>78</v>
      </c>
      <c r="K680" s="190">
        <v>10000</v>
      </c>
      <c r="L680" s="81" t="s">
        <v>127</v>
      </c>
    </row>
    <row r="681" spans="1:12" s="59" customFormat="1">
      <c r="A681" s="196">
        <v>675</v>
      </c>
      <c r="B681" s="168"/>
      <c r="C681" s="160" t="s">
        <v>122</v>
      </c>
      <c r="D681" s="174" t="s">
        <v>125</v>
      </c>
      <c r="E681" s="80"/>
      <c r="F681" s="80"/>
      <c r="G681" s="178" t="s">
        <v>124</v>
      </c>
      <c r="H681" s="79"/>
      <c r="I681" s="182" t="s">
        <v>144</v>
      </c>
      <c r="J681" s="232" t="s">
        <v>78</v>
      </c>
      <c r="K681" s="189">
        <v>10000</v>
      </c>
      <c r="L681" s="81" t="s">
        <v>127</v>
      </c>
    </row>
    <row r="682" spans="1:12" s="59" customFormat="1">
      <c r="A682" s="194">
        <v>676</v>
      </c>
      <c r="B682" s="167"/>
      <c r="C682" s="161" t="s">
        <v>122</v>
      </c>
      <c r="D682" s="175" t="s">
        <v>125</v>
      </c>
      <c r="E682" s="85"/>
      <c r="F682" s="85"/>
      <c r="G682" s="179" t="s">
        <v>124</v>
      </c>
      <c r="H682" s="84"/>
      <c r="I682" s="183" t="s">
        <v>126</v>
      </c>
      <c r="J682" s="232" t="s">
        <v>78</v>
      </c>
      <c r="K682" s="190">
        <v>5000</v>
      </c>
      <c r="L682" s="81" t="s">
        <v>127</v>
      </c>
    </row>
    <row r="683" spans="1:12" s="59" customFormat="1">
      <c r="A683" s="196">
        <v>677</v>
      </c>
      <c r="B683" s="168"/>
      <c r="C683" s="160" t="s">
        <v>122</v>
      </c>
      <c r="D683" s="174" t="s">
        <v>125</v>
      </c>
      <c r="E683" s="80"/>
      <c r="F683" s="80"/>
      <c r="G683" s="178" t="s">
        <v>124</v>
      </c>
      <c r="H683" s="79"/>
      <c r="I683" s="182" t="s">
        <v>137</v>
      </c>
      <c r="J683" s="232" t="s">
        <v>78</v>
      </c>
      <c r="K683" s="189">
        <v>10000</v>
      </c>
      <c r="L683" s="81" t="s">
        <v>127</v>
      </c>
    </row>
    <row r="684" spans="1:12" s="59" customFormat="1">
      <c r="A684" s="194">
        <v>678</v>
      </c>
      <c r="B684" s="167"/>
      <c r="C684" s="161" t="s">
        <v>122</v>
      </c>
      <c r="D684" s="175" t="s">
        <v>125</v>
      </c>
      <c r="E684" s="85"/>
      <c r="F684" s="85"/>
      <c r="G684" s="179" t="s">
        <v>124</v>
      </c>
      <c r="H684" s="84"/>
      <c r="I684" s="183" t="s">
        <v>129</v>
      </c>
      <c r="J684" s="232" t="s">
        <v>78</v>
      </c>
      <c r="K684" s="190">
        <v>2000</v>
      </c>
      <c r="L684" s="81" t="s">
        <v>127</v>
      </c>
    </row>
    <row r="685" spans="1:12" s="59" customFormat="1">
      <c r="A685" s="196">
        <v>679</v>
      </c>
      <c r="B685" s="168"/>
      <c r="C685" s="160" t="s">
        <v>122</v>
      </c>
      <c r="D685" s="174" t="s">
        <v>125</v>
      </c>
      <c r="E685" s="80"/>
      <c r="F685" s="80"/>
      <c r="G685" s="178" t="s">
        <v>124</v>
      </c>
      <c r="H685" s="79"/>
      <c r="I685" s="182" t="s">
        <v>150</v>
      </c>
      <c r="J685" s="232" t="s">
        <v>78</v>
      </c>
      <c r="K685" s="189">
        <v>10000</v>
      </c>
      <c r="L685" s="81" t="s">
        <v>127</v>
      </c>
    </row>
    <row r="686" spans="1:12" s="59" customFormat="1">
      <c r="A686" s="194">
        <v>680</v>
      </c>
      <c r="B686" s="167"/>
      <c r="C686" s="161" t="s">
        <v>122</v>
      </c>
      <c r="D686" s="175" t="s">
        <v>125</v>
      </c>
      <c r="E686" s="85"/>
      <c r="F686" s="85"/>
      <c r="G686" s="179" t="s">
        <v>124</v>
      </c>
      <c r="H686" s="84"/>
      <c r="I686" s="183" t="s">
        <v>138</v>
      </c>
      <c r="J686" s="232" t="s">
        <v>78</v>
      </c>
      <c r="K686" s="190">
        <v>2000</v>
      </c>
      <c r="L686" s="81" t="s">
        <v>127</v>
      </c>
    </row>
    <row r="687" spans="1:12" s="59" customFormat="1">
      <c r="A687" s="196">
        <v>681</v>
      </c>
      <c r="B687" s="168"/>
      <c r="C687" s="160" t="s">
        <v>122</v>
      </c>
      <c r="D687" s="174" t="s">
        <v>125</v>
      </c>
      <c r="E687" s="80"/>
      <c r="F687" s="80"/>
      <c r="G687" s="178" t="s">
        <v>124</v>
      </c>
      <c r="H687" s="79"/>
      <c r="I687" s="182" t="s">
        <v>137</v>
      </c>
      <c r="J687" s="232" t="s">
        <v>78</v>
      </c>
      <c r="K687" s="189">
        <v>10000</v>
      </c>
      <c r="L687" s="81" t="s">
        <v>127</v>
      </c>
    </row>
    <row r="688" spans="1:12" s="59" customFormat="1">
      <c r="A688" s="194">
        <v>682</v>
      </c>
      <c r="B688" s="167"/>
      <c r="C688" s="161" t="s">
        <v>122</v>
      </c>
      <c r="D688" s="175" t="s">
        <v>125</v>
      </c>
      <c r="E688" s="85"/>
      <c r="F688" s="85"/>
      <c r="G688" s="179" t="s">
        <v>124</v>
      </c>
      <c r="H688" s="84"/>
      <c r="I688" s="183" t="s">
        <v>129</v>
      </c>
      <c r="J688" s="232" t="s">
        <v>78</v>
      </c>
      <c r="K688" s="190">
        <v>10000</v>
      </c>
      <c r="L688" s="81" t="s">
        <v>127</v>
      </c>
    </row>
    <row r="689" spans="1:12" s="59" customFormat="1">
      <c r="A689" s="196">
        <v>683</v>
      </c>
      <c r="B689" s="168"/>
      <c r="C689" s="160" t="s">
        <v>122</v>
      </c>
      <c r="D689" s="174" t="s">
        <v>125</v>
      </c>
      <c r="E689" s="80"/>
      <c r="F689" s="80"/>
      <c r="G689" s="178" t="s">
        <v>124</v>
      </c>
      <c r="H689" s="79"/>
      <c r="I689" s="182" t="s">
        <v>133</v>
      </c>
      <c r="J689" s="232" t="s">
        <v>78</v>
      </c>
      <c r="K689" s="189">
        <v>10000</v>
      </c>
      <c r="L689" s="81" t="s">
        <v>127</v>
      </c>
    </row>
    <row r="690" spans="1:12" s="59" customFormat="1">
      <c r="A690" s="194">
        <v>684</v>
      </c>
      <c r="B690" s="167"/>
      <c r="C690" s="161" t="s">
        <v>122</v>
      </c>
      <c r="D690" s="175" t="s">
        <v>125</v>
      </c>
      <c r="E690" s="85"/>
      <c r="F690" s="85"/>
      <c r="G690" s="179" t="s">
        <v>124</v>
      </c>
      <c r="H690" s="84"/>
      <c r="I690" s="183" t="s">
        <v>134</v>
      </c>
      <c r="J690" s="232" t="s">
        <v>78</v>
      </c>
      <c r="K690" s="190">
        <v>10000</v>
      </c>
      <c r="L690" s="81" t="s">
        <v>127</v>
      </c>
    </row>
    <row r="691" spans="1:12" s="59" customFormat="1">
      <c r="A691" s="196">
        <v>685</v>
      </c>
      <c r="B691" s="168"/>
      <c r="C691" s="160" t="s">
        <v>122</v>
      </c>
      <c r="D691" s="174" t="s">
        <v>125</v>
      </c>
      <c r="E691" s="80"/>
      <c r="F691" s="80"/>
      <c r="G691" s="178" t="s">
        <v>124</v>
      </c>
      <c r="H691" s="79"/>
      <c r="I691" s="182" t="s">
        <v>131</v>
      </c>
      <c r="J691" s="232" t="s">
        <v>78</v>
      </c>
      <c r="K691" s="189">
        <v>5000</v>
      </c>
      <c r="L691" s="81" t="s">
        <v>127</v>
      </c>
    </row>
    <row r="692" spans="1:12" s="59" customFormat="1">
      <c r="A692" s="194">
        <v>686</v>
      </c>
      <c r="B692" s="167"/>
      <c r="C692" s="161" t="s">
        <v>122</v>
      </c>
      <c r="D692" s="175" t="s">
        <v>125</v>
      </c>
      <c r="E692" s="85"/>
      <c r="F692" s="85"/>
      <c r="G692" s="179" t="s">
        <v>124</v>
      </c>
      <c r="H692" s="84"/>
      <c r="I692" s="183" t="s">
        <v>157</v>
      </c>
      <c r="J692" s="232" t="s">
        <v>78</v>
      </c>
      <c r="K692" s="190">
        <v>5000</v>
      </c>
      <c r="L692" s="81" t="s">
        <v>127</v>
      </c>
    </row>
    <row r="693" spans="1:12" s="59" customFormat="1">
      <c r="A693" s="196">
        <v>687</v>
      </c>
      <c r="B693" s="168"/>
      <c r="C693" s="160" t="s">
        <v>122</v>
      </c>
      <c r="D693" s="174" t="s">
        <v>125</v>
      </c>
      <c r="E693" s="80"/>
      <c r="F693" s="80"/>
      <c r="G693" s="178" t="s">
        <v>124</v>
      </c>
      <c r="H693" s="79"/>
      <c r="I693" s="182" t="s">
        <v>147</v>
      </c>
      <c r="J693" s="232" t="s">
        <v>78</v>
      </c>
      <c r="K693" s="189">
        <v>10000</v>
      </c>
      <c r="L693" s="81" t="s">
        <v>127</v>
      </c>
    </row>
    <row r="694" spans="1:12" s="59" customFormat="1">
      <c r="A694" s="194">
        <v>688</v>
      </c>
      <c r="B694" s="167"/>
      <c r="C694" s="161" t="s">
        <v>122</v>
      </c>
      <c r="D694" s="175" t="s">
        <v>125</v>
      </c>
      <c r="E694" s="85"/>
      <c r="F694" s="85"/>
      <c r="G694" s="179" t="s">
        <v>124</v>
      </c>
      <c r="H694" s="84"/>
      <c r="I694" s="183" t="s">
        <v>149</v>
      </c>
      <c r="J694" s="232" t="s">
        <v>78</v>
      </c>
      <c r="K694" s="190">
        <v>10000</v>
      </c>
      <c r="L694" s="81" t="s">
        <v>127</v>
      </c>
    </row>
    <row r="695" spans="1:12" s="59" customFormat="1">
      <c r="A695" s="196">
        <v>689</v>
      </c>
      <c r="B695" s="168"/>
      <c r="C695" s="160" t="s">
        <v>122</v>
      </c>
      <c r="D695" s="174" t="s">
        <v>125</v>
      </c>
      <c r="E695" s="80"/>
      <c r="F695" s="80"/>
      <c r="G695" s="178" t="s">
        <v>124</v>
      </c>
      <c r="H695" s="79"/>
      <c r="I695" s="182" t="s">
        <v>149</v>
      </c>
      <c r="J695" s="232" t="s">
        <v>78</v>
      </c>
      <c r="K695" s="189">
        <v>10000</v>
      </c>
      <c r="L695" s="81" t="s">
        <v>127</v>
      </c>
    </row>
    <row r="696" spans="1:12" s="59" customFormat="1">
      <c r="A696" s="194">
        <v>690</v>
      </c>
      <c r="B696" s="167"/>
      <c r="C696" s="161" t="s">
        <v>122</v>
      </c>
      <c r="D696" s="175" t="s">
        <v>125</v>
      </c>
      <c r="E696" s="85"/>
      <c r="F696" s="85"/>
      <c r="G696" s="179" t="s">
        <v>124</v>
      </c>
      <c r="H696" s="84"/>
      <c r="I696" s="183" t="s">
        <v>149</v>
      </c>
      <c r="J696" s="232" t="s">
        <v>78</v>
      </c>
      <c r="K696" s="190">
        <v>10000</v>
      </c>
      <c r="L696" s="81" t="s">
        <v>127</v>
      </c>
    </row>
    <row r="697" spans="1:12" s="59" customFormat="1">
      <c r="A697" s="196">
        <v>691</v>
      </c>
      <c r="B697" s="168"/>
      <c r="C697" s="160" t="s">
        <v>122</v>
      </c>
      <c r="D697" s="174" t="s">
        <v>125</v>
      </c>
      <c r="E697" s="80"/>
      <c r="F697" s="80"/>
      <c r="G697" s="178" t="s">
        <v>124</v>
      </c>
      <c r="H697" s="79"/>
      <c r="I697" s="182" t="s">
        <v>130</v>
      </c>
      <c r="J697" s="232" t="s">
        <v>78</v>
      </c>
      <c r="K697" s="189">
        <v>10000</v>
      </c>
      <c r="L697" s="81" t="s">
        <v>127</v>
      </c>
    </row>
    <row r="698" spans="1:12" s="59" customFormat="1">
      <c r="A698" s="194">
        <v>692</v>
      </c>
      <c r="B698" s="167"/>
      <c r="C698" s="161" t="s">
        <v>122</v>
      </c>
      <c r="D698" s="175" t="s">
        <v>125</v>
      </c>
      <c r="E698" s="85"/>
      <c r="F698" s="85"/>
      <c r="G698" s="179" t="s">
        <v>124</v>
      </c>
      <c r="H698" s="84"/>
      <c r="I698" s="183" t="s">
        <v>126</v>
      </c>
      <c r="J698" s="232" t="s">
        <v>78</v>
      </c>
      <c r="K698" s="190">
        <v>20000</v>
      </c>
      <c r="L698" s="81" t="s">
        <v>127</v>
      </c>
    </row>
    <row r="699" spans="1:12" s="59" customFormat="1">
      <c r="A699" s="196">
        <v>693</v>
      </c>
      <c r="B699" s="164"/>
      <c r="C699" s="160" t="s">
        <v>122</v>
      </c>
      <c r="D699" s="174" t="s">
        <v>125</v>
      </c>
      <c r="E699" s="80"/>
      <c r="F699" s="80"/>
      <c r="G699" s="178" t="s">
        <v>124</v>
      </c>
      <c r="H699" s="79"/>
      <c r="I699" s="182" t="s">
        <v>129</v>
      </c>
      <c r="J699" s="232" t="s">
        <v>78</v>
      </c>
      <c r="K699" s="189">
        <v>20000</v>
      </c>
      <c r="L699" s="81" t="s">
        <v>127</v>
      </c>
    </row>
    <row r="700" spans="1:12" s="59" customFormat="1">
      <c r="A700" s="194">
        <v>694</v>
      </c>
      <c r="B700" s="169">
        <v>43677</v>
      </c>
      <c r="C700" s="161" t="s">
        <v>122</v>
      </c>
      <c r="D700" s="175" t="s">
        <v>125</v>
      </c>
      <c r="E700" s="85"/>
      <c r="F700" s="85"/>
      <c r="G700" s="179" t="s">
        <v>124</v>
      </c>
      <c r="H700" s="84"/>
      <c r="I700" s="183" t="s">
        <v>129</v>
      </c>
      <c r="J700" s="232" t="s">
        <v>78</v>
      </c>
      <c r="K700" s="190">
        <v>100000</v>
      </c>
      <c r="L700" s="81" t="s">
        <v>127</v>
      </c>
    </row>
    <row r="701" spans="1:12" s="59" customFormat="1">
      <c r="A701" s="196">
        <v>695</v>
      </c>
      <c r="B701" s="165">
        <v>43678</v>
      </c>
      <c r="C701" s="160" t="s">
        <v>122</v>
      </c>
      <c r="D701" s="174" t="s">
        <v>125</v>
      </c>
      <c r="E701" s="80"/>
      <c r="F701" s="80"/>
      <c r="G701" s="178" t="s">
        <v>124</v>
      </c>
      <c r="H701" s="79"/>
      <c r="I701" s="182" t="s">
        <v>140</v>
      </c>
      <c r="J701" s="232" t="s">
        <v>78</v>
      </c>
      <c r="K701" s="189">
        <v>150000</v>
      </c>
      <c r="L701" s="81" t="s">
        <v>127</v>
      </c>
    </row>
    <row r="702" spans="1:12" s="59" customFormat="1">
      <c r="A702" s="194">
        <v>696</v>
      </c>
      <c r="B702" s="166"/>
      <c r="C702" s="161" t="s">
        <v>122</v>
      </c>
      <c r="D702" s="175" t="s">
        <v>125</v>
      </c>
      <c r="E702" s="85"/>
      <c r="F702" s="85"/>
      <c r="G702" s="179" t="s">
        <v>124</v>
      </c>
      <c r="H702" s="84"/>
      <c r="I702" s="183" t="s">
        <v>137</v>
      </c>
      <c r="J702" s="232" t="s">
        <v>78</v>
      </c>
      <c r="K702" s="190">
        <v>8000</v>
      </c>
      <c r="L702" s="81" t="s">
        <v>127</v>
      </c>
    </row>
    <row r="703" spans="1:12" s="59" customFormat="1">
      <c r="A703" s="196">
        <v>697</v>
      </c>
      <c r="B703" s="165">
        <v>43682</v>
      </c>
      <c r="C703" s="160" t="s">
        <v>122</v>
      </c>
      <c r="D703" s="174" t="s">
        <v>125</v>
      </c>
      <c r="E703" s="80"/>
      <c r="F703" s="80"/>
      <c r="G703" s="178" t="s">
        <v>124</v>
      </c>
      <c r="H703" s="79"/>
      <c r="I703" s="182" t="s">
        <v>129</v>
      </c>
      <c r="J703" s="232" t="s">
        <v>78</v>
      </c>
      <c r="K703" s="189">
        <v>5000</v>
      </c>
      <c r="L703" s="81" t="s">
        <v>127</v>
      </c>
    </row>
    <row r="704" spans="1:12" s="59" customFormat="1">
      <c r="A704" s="194">
        <v>698</v>
      </c>
      <c r="B704" s="167"/>
      <c r="C704" s="161" t="s">
        <v>122</v>
      </c>
      <c r="D704" s="175" t="s">
        <v>125</v>
      </c>
      <c r="E704" s="85"/>
      <c r="F704" s="85"/>
      <c r="G704" s="179" t="s">
        <v>124</v>
      </c>
      <c r="H704" s="84"/>
      <c r="I704" s="183" t="s">
        <v>129</v>
      </c>
      <c r="J704" s="232" t="s">
        <v>78</v>
      </c>
      <c r="K704" s="190">
        <v>10000</v>
      </c>
      <c r="L704" s="81" t="s">
        <v>127</v>
      </c>
    </row>
    <row r="705" spans="1:12" s="59" customFormat="1">
      <c r="A705" s="196">
        <v>699</v>
      </c>
      <c r="B705" s="168"/>
      <c r="C705" s="160" t="s">
        <v>122</v>
      </c>
      <c r="D705" s="174" t="s">
        <v>125</v>
      </c>
      <c r="E705" s="80"/>
      <c r="F705" s="80"/>
      <c r="G705" s="178" t="s">
        <v>124</v>
      </c>
      <c r="H705" s="79"/>
      <c r="I705" s="182" t="s">
        <v>159</v>
      </c>
      <c r="J705" s="232" t="s">
        <v>78</v>
      </c>
      <c r="K705" s="189">
        <v>2000</v>
      </c>
      <c r="L705" s="81" t="s">
        <v>127</v>
      </c>
    </row>
    <row r="706" spans="1:12" s="59" customFormat="1">
      <c r="A706" s="194">
        <v>700</v>
      </c>
      <c r="B706" s="167"/>
      <c r="C706" s="161" t="s">
        <v>122</v>
      </c>
      <c r="D706" s="175" t="s">
        <v>125</v>
      </c>
      <c r="E706" s="85"/>
      <c r="F706" s="85"/>
      <c r="G706" s="179" t="s">
        <v>124</v>
      </c>
      <c r="H706" s="84"/>
      <c r="I706" s="183" t="s">
        <v>137</v>
      </c>
      <c r="J706" s="232" t="s">
        <v>78</v>
      </c>
      <c r="K706" s="190">
        <v>10000</v>
      </c>
      <c r="L706" s="81" t="s">
        <v>127</v>
      </c>
    </row>
    <row r="707" spans="1:12" s="59" customFormat="1">
      <c r="A707" s="196">
        <v>701</v>
      </c>
      <c r="B707" s="168"/>
      <c r="C707" s="160" t="s">
        <v>122</v>
      </c>
      <c r="D707" s="174" t="s">
        <v>125</v>
      </c>
      <c r="E707" s="80"/>
      <c r="F707" s="80"/>
      <c r="G707" s="178" t="s">
        <v>124</v>
      </c>
      <c r="H707" s="79"/>
      <c r="I707" s="182" t="s">
        <v>137</v>
      </c>
      <c r="J707" s="232" t="s">
        <v>78</v>
      </c>
      <c r="K707" s="189">
        <v>10000</v>
      </c>
      <c r="L707" s="81" t="s">
        <v>127</v>
      </c>
    </row>
    <row r="708" spans="1:12" s="59" customFormat="1">
      <c r="A708" s="194">
        <v>702</v>
      </c>
      <c r="B708" s="167"/>
      <c r="C708" s="161" t="s">
        <v>122</v>
      </c>
      <c r="D708" s="175" t="s">
        <v>125</v>
      </c>
      <c r="E708" s="85"/>
      <c r="F708" s="85"/>
      <c r="G708" s="179" t="s">
        <v>124</v>
      </c>
      <c r="H708" s="84"/>
      <c r="I708" s="183" t="s">
        <v>137</v>
      </c>
      <c r="J708" s="232" t="s">
        <v>78</v>
      </c>
      <c r="K708" s="190">
        <v>10000</v>
      </c>
      <c r="L708" s="81" t="s">
        <v>127</v>
      </c>
    </row>
    <row r="709" spans="1:12" s="59" customFormat="1">
      <c r="A709" s="196">
        <v>703</v>
      </c>
      <c r="B709" s="168"/>
      <c r="C709" s="160" t="s">
        <v>122</v>
      </c>
      <c r="D709" s="174" t="s">
        <v>125</v>
      </c>
      <c r="E709" s="80"/>
      <c r="F709" s="80"/>
      <c r="G709" s="178" t="s">
        <v>124</v>
      </c>
      <c r="H709" s="79"/>
      <c r="I709" s="182" t="s">
        <v>137</v>
      </c>
      <c r="J709" s="232" t="s">
        <v>78</v>
      </c>
      <c r="K709" s="189">
        <v>10000</v>
      </c>
      <c r="L709" s="81" t="s">
        <v>127</v>
      </c>
    </row>
    <row r="710" spans="1:12" s="59" customFormat="1">
      <c r="A710" s="194">
        <v>704</v>
      </c>
      <c r="B710" s="167"/>
      <c r="C710" s="161" t="s">
        <v>122</v>
      </c>
      <c r="D710" s="175" t="s">
        <v>125</v>
      </c>
      <c r="E710" s="85"/>
      <c r="F710" s="85"/>
      <c r="G710" s="179" t="s">
        <v>124</v>
      </c>
      <c r="H710" s="84"/>
      <c r="I710" s="183" t="s">
        <v>148</v>
      </c>
      <c r="J710" s="232" t="s">
        <v>78</v>
      </c>
      <c r="K710" s="190">
        <v>5000</v>
      </c>
      <c r="L710" s="81" t="s">
        <v>127</v>
      </c>
    </row>
    <row r="711" spans="1:12" s="59" customFormat="1">
      <c r="A711" s="196">
        <v>705</v>
      </c>
      <c r="B711" s="168"/>
      <c r="C711" s="160" t="s">
        <v>122</v>
      </c>
      <c r="D711" s="174" t="s">
        <v>125</v>
      </c>
      <c r="E711" s="80"/>
      <c r="F711" s="80"/>
      <c r="G711" s="178" t="s">
        <v>124</v>
      </c>
      <c r="H711" s="79"/>
      <c r="I711" s="182" t="s">
        <v>129</v>
      </c>
      <c r="J711" s="232" t="s">
        <v>78</v>
      </c>
      <c r="K711" s="189">
        <v>5000</v>
      </c>
      <c r="L711" s="81" t="s">
        <v>127</v>
      </c>
    </row>
    <row r="712" spans="1:12" s="59" customFormat="1">
      <c r="A712" s="194">
        <v>706</v>
      </c>
      <c r="B712" s="167"/>
      <c r="C712" s="161" t="s">
        <v>122</v>
      </c>
      <c r="D712" s="175" t="s">
        <v>125</v>
      </c>
      <c r="E712" s="85"/>
      <c r="F712" s="85"/>
      <c r="G712" s="179" t="s">
        <v>124</v>
      </c>
      <c r="H712" s="84"/>
      <c r="I712" s="183" t="s">
        <v>129</v>
      </c>
      <c r="J712" s="232" t="s">
        <v>78</v>
      </c>
      <c r="K712" s="190">
        <v>5000</v>
      </c>
      <c r="L712" s="81" t="s">
        <v>127</v>
      </c>
    </row>
    <row r="713" spans="1:12" s="59" customFormat="1">
      <c r="A713" s="196">
        <v>707</v>
      </c>
      <c r="B713" s="168"/>
      <c r="C713" s="160" t="s">
        <v>122</v>
      </c>
      <c r="D713" s="174" t="s">
        <v>125</v>
      </c>
      <c r="E713" s="80"/>
      <c r="F713" s="80"/>
      <c r="G713" s="178" t="s">
        <v>124</v>
      </c>
      <c r="H713" s="79"/>
      <c r="I713" s="182" t="s">
        <v>129</v>
      </c>
      <c r="J713" s="232" t="s">
        <v>78</v>
      </c>
      <c r="K713" s="189">
        <v>2000</v>
      </c>
      <c r="L713" s="81" t="s">
        <v>127</v>
      </c>
    </row>
    <row r="714" spans="1:12" s="59" customFormat="1">
      <c r="A714" s="194">
        <v>708</v>
      </c>
      <c r="B714" s="166"/>
      <c r="C714" s="161" t="s">
        <v>122</v>
      </c>
      <c r="D714" s="175" t="s">
        <v>125</v>
      </c>
      <c r="E714" s="85"/>
      <c r="F714" s="85"/>
      <c r="G714" s="179" t="s">
        <v>124</v>
      </c>
      <c r="H714" s="84"/>
      <c r="I714" s="183" t="s">
        <v>138</v>
      </c>
      <c r="J714" s="232" t="s">
        <v>78</v>
      </c>
      <c r="K714" s="190">
        <v>10000</v>
      </c>
      <c r="L714" s="81" t="s">
        <v>127</v>
      </c>
    </row>
    <row r="715" spans="1:12" s="59" customFormat="1">
      <c r="A715" s="196">
        <v>709</v>
      </c>
      <c r="B715" s="165">
        <v>43689</v>
      </c>
      <c r="C715" s="160" t="s">
        <v>122</v>
      </c>
      <c r="D715" s="174" t="s">
        <v>125</v>
      </c>
      <c r="E715" s="80"/>
      <c r="F715" s="80"/>
      <c r="G715" s="178" t="s">
        <v>124</v>
      </c>
      <c r="H715" s="79"/>
      <c r="I715" s="182" t="s">
        <v>161</v>
      </c>
      <c r="J715" s="232" t="s">
        <v>78</v>
      </c>
      <c r="K715" s="189">
        <v>20000</v>
      </c>
      <c r="L715" s="81" t="s">
        <v>127</v>
      </c>
    </row>
    <row r="716" spans="1:12" s="59" customFormat="1">
      <c r="A716" s="194">
        <v>710</v>
      </c>
      <c r="B716" s="167"/>
      <c r="C716" s="161" t="s">
        <v>122</v>
      </c>
      <c r="D716" s="175" t="s">
        <v>125</v>
      </c>
      <c r="E716" s="85"/>
      <c r="F716" s="85"/>
      <c r="G716" s="179" t="s">
        <v>124</v>
      </c>
      <c r="H716" s="84"/>
      <c r="I716" s="183" t="s">
        <v>141</v>
      </c>
      <c r="J716" s="232" t="s">
        <v>78</v>
      </c>
      <c r="K716" s="190">
        <v>2000</v>
      </c>
      <c r="L716" s="81" t="s">
        <v>127</v>
      </c>
    </row>
    <row r="717" spans="1:12" s="59" customFormat="1">
      <c r="A717" s="196">
        <v>711</v>
      </c>
      <c r="B717" s="168"/>
      <c r="C717" s="160" t="s">
        <v>122</v>
      </c>
      <c r="D717" s="174" t="s">
        <v>125</v>
      </c>
      <c r="E717" s="80"/>
      <c r="F717" s="80"/>
      <c r="G717" s="178" t="s">
        <v>124</v>
      </c>
      <c r="H717" s="79"/>
      <c r="I717" s="182" t="s">
        <v>158</v>
      </c>
      <c r="J717" s="232" t="s">
        <v>78</v>
      </c>
      <c r="K717" s="189">
        <v>10000</v>
      </c>
      <c r="L717" s="81" t="s">
        <v>127</v>
      </c>
    </row>
    <row r="718" spans="1:12" s="59" customFormat="1">
      <c r="A718" s="194">
        <v>712</v>
      </c>
      <c r="B718" s="167"/>
      <c r="C718" s="161" t="s">
        <v>122</v>
      </c>
      <c r="D718" s="175" t="s">
        <v>125</v>
      </c>
      <c r="E718" s="85"/>
      <c r="F718" s="85"/>
      <c r="G718" s="179" t="s">
        <v>124</v>
      </c>
      <c r="H718" s="84"/>
      <c r="I718" s="183" t="s">
        <v>130</v>
      </c>
      <c r="J718" s="232" t="s">
        <v>78</v>
      </c>
      <c r="K718" s="190">
        <v>5000</v>
      </c>
      <c r="L718" s="81" t="s">
        <v>127</v>
      </c>
    </row>
    <row r="719" spans="1:12" s="59" customFormat="1">
      <c r="A719" s="196">
        <v>713</v>
      </c>
      <c r="B719" s="168"/>
      <c r="C719" s="160" t="s">
        <v>122</v>
      </c>
      <c r="D719" s="174" t="s">
        <v>125</v>
      </c>
      <c r="E719" s="80"/>
      <c r="F719" s="80"/>
      <c r="G719" s="178" t="s">
        <v>124</v>
      </c>
      <c r="H719" s="79"/>
      <c r="I719" s="182" t="s">
        <v>145</v>
      </c>
      <c r="J719" s="232" t="s">
        <v>78</v>
      </c>
      <c r="K719" s="189">
        <v>10000</v>
      </c>
      <c r="L719" s="81" t="s">
        <v>127</v>
      </c>
    </row>
    <row r="720" spans="1:12" s="59" customFormat="1">
      <c r="A720" s="194">
        <v>714</v>
      </c>
      <c r="B720" s="167"/>
      <c r="C720" s="161" t="s">
        <v>122</v>
      </c>
      <c r="D720" s="175" t="s">
        <v>125</v>
      </c>
      <c r="E720" s="85"/>
      <c r="F720" s="85"/>
      <c r="G720" s="179" t="s">
        <v>124</v>
      </c>
      <c r="H720" s="84"/>
      <c r="I720" s="183" t="s">
        <v>142</v>
      </c>
      <c r="J720" s="232" t="s">
        <v>78</v>
      </c>
      <c r="K720" s="190">
        <v>30000</v>
      </c>
      <c r="L720" s="81" t="s">
        <v>127</v>
      </c>
    </row>
    <row r="721" spans="1:12" s="59" customFormat="1">
      <c r="A721" s="196">
        <v>715</v>
      </c>
      <c r="B721" s="168"/>
      <c r="C721" s="160" t="s">
        <v>122</v>
      </c>
      <c r="D721" s="174" t="s">
        <v>125</v>
      </c>
      <c r="E721" s="80"/>
      <c r="F721" s="80"/>
      <c r="G721" s="178" t="s">
        <v>124</v>
      </c>
      <c r="H721" s="79"/>
      <c r="I721" s="182" t="s">
        <v>143</v>
      </c>
      <c r="J721" s="232" t="s">
        <v>78</v>
      </c>
      <c r="K721" s="189">
        <v>10000</v>
      </c>
      <c r="L721" s="81" t="s">
        <v>127</v>
      </c>
    </row>
    <row r="722" spans="1:12" s="59" customFormat="1">
      <c r="A722" s="194">
        <v>716</v>
      </c>
      <c r="B722" s="167"/>
      <c r="C722" s="161" t="s">
        <v>122</v>
      </c>
      <c r="D722" s="175" t="s">
        <v>125</v>
      </c>
      <c r="E722" s="85"/>
      <c r="F722" s="85"/>
      <c r="G722" s="179" t="s">
        <v>124</v>
      </c>
      <c r="H722" s="84"/>
      <c r="I722" s="183" t="s">
        <v>148</v>
      </c>
      <c r="J722" s="232" t="s">
        <v>78</v>
      </c>
      <c r="K722" s="190">
        <v>10000</v>
      </c>
      <c r="L722" s="81" t="s">
        <v>127</v>
      </c>
    </row>
    <row r="723" spans="1:12" s="59" customFormat="1">
      <c r="A723" s="196">
        <v>717</v>
      </c>
      <c r="B723" s="168"/>
      <c r="C723" s="160" t="s">
        <v>122</v>
      </c>
      <c r="D723" s="174" t="s">
        <v>125</v>
      </c>
      <c r="E723" s="80"/>
      <c r="F723" s="80"/>
      <c r="G723" s="178" t="s">
        <v>124</v>
      </c>
      <c r="H723" s="79"/>
      <c r="I723" s="182" t="s">
        <v>130</v>
      </c>
      <c r="J723" s="232" t="s">
        <v>78</v>
      </c>
      <c r="K723" s="189">
        <v>5000</v>
      </c>
      <c r="L723" s="81" t="s">
        <v>127</v>
      </c>
    </row>
    <row r="724" spans="1:12" s="59" customFormat="1">
      <c r="A724" s="194">
        <v>718</v>
      </c>
      <c r="B724" s="167"/>
      <c r="C724" s="161" t="s">
        <v>122</v>
      </c>
      <c r="D724" s="175" t="s">
        <v>125</v>
      </c>
      <c r="E724" s="85"/>
      <c r="F724" s="85"/>
      <c r="G724" s="179" t="s">
        <v>124</v>
      </c>
      <c r="H724" s="84"/>
      <c r="I724" s="183" t="s">
        <v>126</v>
      </c>
      <c r="J724" s="232" t="s">
        <v>78</v>
      </c>
      <c r="K724" s="190">
        <v>2000</v>
      </c>
      <c r="L724" s="81" t="s">
        <v>127</v>
      </c>
    </row>
    <row r="725" spans="1:12" s="59" customFormat="1">
      <c r="A725" s="196">
        <v>719</v>
      </c>
      <c r="B725" s="168"/>
      <c r="C725" s="160" t="s">
        <v>122</v>
      </c>
      <c r="D725" s="174" t="s">
        <v>125</v>
      </c>
      <c r="E725" s="80"/>
      <c r="F725" s="80"/>
      <c r="G725" s="178" t="s">
        <v>124</v>
      </c>
      <c r="H725" s="79"/>
      <c r="I725" s="182" t="s">
        <v>232</v>
      </c>
      <c r="J725" s="232" t="s">
        <v>78</v>
      </c>
      <c r="K725" s="189">
        <v>10000</v>
      </c>
      <c r="L725" s="81" t="s">
        <v>127</v>
      </c>
    </row>
    <row r="726" spans="1:12" s="59" customFormat="1">
      <c r="A726" s="194">
        <v>720</v>
      </c>
      <c r="B726" s="167"/>
      <c r="C726" s="161" t="s">
        <v>122</v>
      </c>
      <c r="D726" s="175" t="s">
        <v>125</v>
      </c>
      <c r="E726" s="85"/>
      <c r="F726" s="85"/>
      <c r="G726" s="179" t="s">
        <v>124</v>
      </c>
      <c r="H726" s="84"/>
      <c r="I726" s="183" t="s">
        <v>133</v>
      </c>
      <c r="J726" s="232" t="s">
        <v>78</v>
      </c>
      <c r="K726" s="190">
        <v>10000</v>
      </c>
      <c r="L726" s="81" t="s">
        <v>127</v>
      </c>
    </row>
    <row r="727" spans="1:12" s="59" customFormat="1">
      <c r="A727" s="196">
        <v>721</v>
      </c>
      <c r="B727" s="168"/>
      <c r="C727" s="160" t="s">
        <v>122</v>
      </c>
      <c r="D727" s="174" t="s">
        <v>125</v>
      </c>
      <c r="E727" s="80"/>
      <c r="F727" s="80"/>
      <c r="G727" s="178" t="s">
        <v>124</v>
      </c>
      <c r="H727" s="79"/>
      <c r="I727" s="182" t="s">
        <v>136</v>
      </c>
      <c r="J727" s="232" t="s">
        <v>78</v>
      </c>
      <c r="K727" s="189">
        <v>5000</v>
      </c>
      <c r="L727" s="81" t="s">
        <v>127</v>
      </c>
    </row>
    <row r="728" spans="1:12" s="59" customFormat="1">
      <c r="A728" s="194">
        <v>722</v>
      </c>
      <c r="B728" s="167"/>
      <c r="C728" s="161" t="s">
        <v>122</v>
      </c>
      <c r="D728" s="175" t="s">
        <v>125</v>
      </c>
      <c r="E728" s="85"/>
      <c r="F728" s="85"/>
      <c r="G728" s="179" t="s">
        <v>124</v>
      </c>
      <c r="H728" s="84"/>
      <c r="I728" s="183" t="s">
        <v>161</v>
      </c>
      <c r="J728" s="232" t="s">
        <v>78</v>
      </c>
      <c r="K728" s="190">
        <v>5000</v>
      </c>
      <c r="L728" s="81" t="s">
        <v>127</v>
      </c>
    </row>
    <row r="729" spans="1:12" s="59" customFormat="1">
      <c r="A729" s="196">
        <v>723</v>
      </c>
      <c r="B729" s="168"/>
      <c r="C729" s="160" t="s">
        <v>122</v>
      </c>
      <c r="D729" s="174" t="s">
        <v>125</v>
      </c>
      <c r="E729" s="80"/>
      <c r="F729" s="80"/>
      <c r="G729" s="178" t="s">
        <v>124</v>
      </c>
      <c r="H729" s="79"/>
      <c r="I729" s="182" t="s">
        <v>139</v>
      </c>
      <c r="J729" s="232" t="s">
        <v>78</v>
      </c>
      <c r="K729" s="189">
        <v>3000</v>
      </c>
      <c r="L729" s="81" t="s">
        <v>127</v>
      </c>
    </row>
    <row r="730" spans="1:12" s="59" customFormat="1">
      <c r="A730" s="194">
        <v>724</v>
      </c>
      <c r="B730" s="167"/>
      <c r="C730" s="161" t="s">
        <v>122</v>
      </c>
      <c r="D730" s="175" t="s">
        <v>125</v>
      </c>
      <c r="E730" s="85"/>
      <c r="F730" s="85"/>
      <c r="G730" s="179" t="s">
        <v>124</v>
      </c>
      <c r="H730" s="84"/>
      <c r="I730" s="183" t="s">
        <v>148</v>
      </c>
      <c r="J730" s="232" t="s">
        <v>78</v>
      </c>
      <c r="K730" s="190">
        <v>3000</v>
      </c>
      <c r="L730" s="81" t="s">
        <v>127</v>
      </c>
    </row>
    <row r="731" spans="1:12" s="59" customFormat="1">
      <c r="A731" s="196">
        <v>725</v>
      </c>
      <c r="B731" s="164"/>
      <c r="C731" s="160" t="s">
        <v>122</v>
      </c>
      <c r="D731" s="174" t="s">
        <v>125</v>
      </c>
      <c r="E731" s="80"/>
      <c r="F731" s="80"/>
      <c r="G731" s="178" t="s">
        <v>124</v>
      </c>
      <c r="H731" s="79"/>
      <c r="I731" s="182" t="s">
        <v>137</v>
      </c>
      <c r="J731" s="232" t="s">
        <v>78</v>
      </c>
      <c r="K731" s="189">
        <v>10000</v>
      </c>
      <c r="L731" s="81" t="s">
        <v>127</v>
      </c>
    </row>
    <row r="732" spans="1:12" s="59" customFormat="1">
      <c r="A732" s="194">
        <v>726</v>
      </c>
      <c r="B732" s="169">
        <v>43696</v>
      </c>
      <c r="C732" s="161" t="s">
        <v>122</v>
      </c>
      <c r="D732" s="175" t="s">
        <v>125</v>
      </c>
      <c r="E732" s="85"/>
      <c r="F732" s="85"/>
      <c r="G732" s="179" t="s">
        <v>124</v>
      </c>
      <c r="H732" s="84"/>
      <c r="I732" s="183" t="s">
        <v>129</v>
      </c>
      <c r="J732" s="187" t="s">
        <v>77</v>
      </c>
      <c r="K732" s="190">
        <v>10000</v>
      </c>
      <c r="L732" s="81" t="s">
        <v>127</v>
      </c>
    </row>
    <row r="733" spans="1:12" s="59" customFormat="1">
      <c r="A733" s="196">
        <v>727</v>
      </c>
      <c r="B733" s="170">
        <v>43698</v>
      </c>
      <c r="C733" s="160" t="s">
        <v>122</v>
      </c>
      <c r="D733" s="174" t="s">
        <v>125</v>
      </c>
      <c r="E733" s="80"/>
      <c r="F733" s="80"/>
      <c r="G733" s="178" t="s">
        <v>124</v>
      </c>
      <c r="H733" s="79"/>
      <c r="I733" s="182" t="s">
        <v>137</v>
      </c>
      <c r="J733" s="186" t="s">
        <v>78</v>
      </c>
      <c r="K733" s="189">
        <v>200000</v>
      </c>
      <c r="L733" s="81" t="s">
        <v>127</v>
      </c>
    </row>
    <row r="734" spans="1:12" s="59" customFormat="1">
      <c r="A734" s="194">
        <v>728</v>
      </c>
      <c r="B734" s="171">
        <v>43703</v>
      </c>
      <c r="C734" s="161" t="s">
        <v>122</v>
      </c>
      <c r="D734" s="175" t="s">
        <v>125</v>
      </c>
      <c r="E734" s="85"/>
      <c r="F734" s="85"/>
      <c r="G734" s="179" t="s">
        <v>124</v>
      </c>
      <c r="H734" s="84"/>
      <c r="I734" s="183" t="s">
        <v>150</v>
      </c>
      <c r="J734" s="231" t="s">
        <v>78</v>
      </c>
      <c r="K734" s="190">
        <v>10000</v>
      </c>
      <c r="L734" s="81" t="s">
        <v>127</v>
      </c>
    </row>
    <row r="735" spans="1:12" s="59" customFormat="1">
      <c r="A735" s="196">
        <v>729</v>
      </c>
      <c r="B735" s="168"/>
      <c r="C735" s="160" t="s">
        <v>122</v>
      </c>
      <c r="D735" s="174" t="s">
        <v>125</v>
      </c>
      <c r="E735" s="80"/>
      <c r="F735" s="80"/>
      <c r="G735" s="178" t="s">
        <v>124</v>
      </c>
      <c r="H735" s="79"/>
      <c r="I735" s="182" t="s">
        <v>140</v>
      </c>
      <c r="J735" s="231" t="s">
        <v>78</v>
      </c>
      <c r="K735" s="189">
        <v>10000</v>
      </c>
      <c r="L735" s="81" t="s">
        <v>127</v>
      </c>
    </row>
    <row r="736" spans="1:12" s="59" customFormat="1">
      <c r="A736" s="194">
        <v>730</v>
      </c>
      <c r="B736" s="167"/>
      <c r="C736" s="161" t="s">
        <v>122</v>
      </c>
      <c r="D736" s="175" t="s">
        <v>125</v>
      </c>
      <c r="E736" s="85"/>
      <c r="F736" s="85"/>
      <c r="G736" s="179" t="s">
        <v>124</v>
      </c>
      <c r="H736" s="84"/>
      <c r="I736" s="183" t="s">
        <v>149</v>
      </c>
      <c r="J736" s="231" t="s">
        <v>78</v>
      </c>
      <c r="K736" s="190">
        <v>10000</v>
      </c>
      <c r="L736" s="81" t="s">
        <v>127</v>
      </c>
    </row>
    <row r="737" spans="1:12" s="59" customFormat="1">
      <c r="A737" s="196">
        <v>731</v>
      </c>
      <c r="B737" s="168"/>
      <c r="C737" s="160" t="s">
        <v>122</v>
      </c>
      <c r="D737" s="174" t="s">
        <v>125</v>
      </c>
      <c r="E737" s="80"/>
      <c r="F737" s="80"/>
      <c r="G737" s="178" t="s">
        <v>124</v>
      </c>
      <c r="H737" s="79"/>
      <c r="I737" s="182" t="s">
        <v>133</v>
      </c>
      <c r="J737" s="231" t="s">
        <v>78</v>
      </c>
      <c r="K737" s="189">
        <v>10000</v>
      </c>
      <c r="L737" s="81" t="s">
        <v>127</v>
      </c>
    </row>
    <row r="738" spans="1:12" s="59" customFormat="1">
      <c r="A738" s="194">
        <v>732</v>
      </c>
      <c r="B738" s="167"/>
      <c r="C738" s="161" t="s">
        <v>122</v>
      </c>
      <c r="D738" s="175" t="s">
        <v>125</v>
      </c>
      <c r="E738" s="85"/>
      <c r="F738" s="85"/>
      <c r="G738" s="179" t="s">
        <v>124</v>
      </c>
      <c r="H738" s="84"/>
      <c r="I738" s="183" t="s">
        <v>137</v>
      </c>
      <c r="J738" s="231" t="s">
        <v>78</v>
      </c>
      <c r="K738" s="190">
        <v>2000</v>
      </c>
      <c r="L738" s="81" t="s">
        <v>127</v>
      </c>
    </row>
    <row r="739" spans="1:12" s="59" customFormat="1">
      <c r="A739" s="196">
        <v>733</v>
      </c>
      <c r="B739" s="168"/>
      <c r="C739" s="160" t="s">
        <v>122</v>
      </c>
      <c r="D739" s="174" t="s">
        <v>125</v>
      </c>
      <c r="E739" s="80"/>
      <c r="F739" s="80"/>
      <c r="G739" s="178" t="s">
        <v>124</v>
      </c>
      <c r="H739" s="79"/>
      <c r="I739" s="182" t="s">
        <v>141</v>
      </c>
      <c r="J739" s="231" t="s">
        <v>78</v>
      </c>
      <c r="K739" s="189">
        <v>5000</v>
      </c>
      <c r="L739" s="81" t="s">
        <v>127</v>
      </c>
    </row>
    <row r="740" spans="1:12" s="59" customFormat="1">
      <c r="A740" s="194">
        <v>734</v>
      </c>
      <c r="B740" s="167"/>
      <c r="C740" s="161" t="s">
        <v>122</v>
      </c>
      <c r="D740" s="175" t="s">
        <v>125</v>
      </c>
      <c r="E740" s="85"/>
      <c r="F740" s="85"/>
      <c r="G740" s="179" t="s">
        <v>124</v>
      </c>
      <c r="H740" s="84"/>
      <c r="I740" s="183" t="s">
        <v>137</v>
      </c>
      <c r="J740" s="231" t="s">
        <v>78</v>
      </c>
      <c r="K740" s="190">
        <v>2000</v>
      </c>
      <c r="L740" s="81" t="s">
        <v>127</v>
      </c>
    </row>
    <row r="741" spans="1:12" s="59" customFormat="1">
      <c r="A741" s="196">
        <v>735</v>
      </c>
      <c r="B741" s="168"/>
      <c r="C741" s="160" t="s">
        <v>122</v>
      </c>
      <c r="D741" s="174" t="s">
        <v>125</v>
      </c>
      <c r="E741" s="80"/>
      <c r="F741" s="80"/>
      <c r="G741" s="178" t="s">
        <v>124</v>
      </c>
      <c r="H741" s="79"/>
      <c r="I741" s="182" t="s">
        <v>129</v>
      </c>
      <c r="J741" s="231" t="s">
        <v>78</v>
      </c>
      <c r="K741" s="189">
        <v>5000</v>
      </c>
      <c r="L741" s="81" t="s">
        <v>127</v>
      </c>
    </row>
    <row r="742" spans="1:12" s="59" customFormat="1">
      <c r="A742" s="194">
        <v>736</v>
      </c>
      <c r="B742" s="167"/>
      <c r="C742" s="161" t="s">
        <v>122</v>
      </c>
      <c r="D742" s="175" t="s">
        <v>125</v>
      </c>
      <c r="E742" s="85"/>
      <c r="F742" s="85"/>
      <c r="G742" s="179" t="s">
        <v>124</v>
      </c>
      <c r="H742" s="84"/>
      <c r="I742" s="183" t="s">
        <v>130</v>
      </c>
      <c r="J742" s="231" t="s">
        <v>78</v>
      </c>
      <c r="K742" s="190">
        <v>10000</v>
      </c>
      <c r="L742" s="81" t="s">
        <v>127</v>
      </c>
    </row>
    <row r="743" spans="1:12" s="59" customFormat="1">
      <c r="A743" s="196">
        <v>737</v>
      </c>
      <c r="B743" s="168"/>
      <c r="C743" s="160" t="s">
        <v>122</v>
      </c>
      <c r="D743" s="174" t="s">
        <v>125</v>
      </c>
      <c r="E743" s="80"/>
      <c r="F743" s="80"/>
      <c r="G743" s="178" t="s">
        <v>124</v>
      </c>
      <c r="H743" s="79"/>
      <c r="I743" s="182" t="s">
        <v>146</v>
      </c>
      <c r="J743" s="231" t="s">
        <v>78</v>
      </c>
      <c r="K743" s="189">
        <v>5000</v>
      </c>
      <c r="L743" s="81" t="s">
        <v>127</v>
      </c>
    </row>
    <row r="744" spans="1:12" s="59" customFormat="1">
      <c r="A744" s="194">
        <v>738</v>
      </c>
      <c r="B744" s="167"/>
      <c r="C744" s="161" t="s">
        <v>122</v>
      </c>
      <c r="D744" s="175" t="s">
        <v>125</v>
      </c>
      <c r="E744" s="85"/>
      <c r="F744" s="85"/>
      <c r="G744" s="179" t="s">
        <v>124</v>
      </c>
      <c r="H744" s="84"/>
      <c r="I744" s="183" t="s">
        <v>131</v>
      </c>
      <c r="J744" s="231" t="s">
        <v>78</v>
      </c>
      <c r="K744" s="190">
        <v>5000</v>
      </c>
      <c r="L744" s="81" t="s">
        <v>127</v>
      </c>
    </row>
    <row r="745" spans="1:12" s="59" customFormat="1">
      <c r="A745" s="196">
        <v>739</v>
      </c>
      <c r="B745" s="168"/>
      <c r="C745" s="160" t="s">
        <v>122</v>
      </c>
      <c r="D745" s="174" t="s">
        <v>125</v>
      </c>
      <c r="E745" s="80"/>
      <c r="F745" s="80"/>
      <c r="G745" s="178" t="s">
        <v>124</v>
      </c>
      <c r="H745" s="79"/>
      <c r="I745" s="182" t="s">
        <v>150</v>
      </c>
      <c r="J745" s="231" t="s">
        <v>78</v>
      </c>
      <c r="K745" s="189">
        <v>10000</v>
      </c>
      <c r="L745" s="81" t="s">
        <v>127</v>
      </c>
    </row>
    <row r="746" spans="1:12" s="59" customFormat="1">
      <c r="A746" s="194">
        <v>740</v>
      </c>
      <c r="B746" s="167"/>
      <c r="C746" s="161" t="s">
        <v>122</v>
      </c>
      <c r="D746" s="175" t="s">
        <v>125</v>
      </c>
      <c r="E746" s="85"/>
      <c r="F746" s="85"/>
      <c r="G746" s="179" t="s">
        <v>124</v>
      </c>
      <c r="H746" s="84"/>
      <c r="I746" s="183" t="s">
        <v>144</v>
      </c>
      <c r="J746" s="231" t="s">
        <v>78</v>
      </c>
      <c r="K746" s="190">
        <v>10000</v>
      </c>
      <c r="L746" s="81" t="s">
        <v>127</v>
      </c>
    </row>
    <row r="747" spans="1:12" s="59" customFormat="1">
      <c r="A747" s="196">
        <v>741</v>
      </c>
      <c r="B747" s="168"/>
      <c r="C747" s="160" t="s">
        <v>122</v>
      </c>
      <c r="D747" s="174" t="s">
        <v>125</v>
      </c>
      <c r="E747" s="80"/>
      <c r="F747" s="80"/>
      <c r="G747" s="178" t="s">
        <v>124</v>
      </c>
      <c r="H747" s="79"/>
      <c r="I747" s="182" t="s">
        <v>149</v>
      </c>
      <c r="J747" s="231" t="s">
        <v>78</v>
      </c>
      <c r="K747" s="189">
        <v>10000</v>
      </c>
      <c r="L747" s="81" t="s">
        <v>127</v>
      </c>
    </row>
    <row r="748" spans="1:12" s="59" customFormat="1">
      <c r="A748" s="194">
        <v>742</v>
      </c>
      <c r="B748" s="167"/>
      <c r="C748" s="161" t="s">
        <v>122</v>
      </c>
      <c r="D748" s="175" t="s">
        <v>125</v>
      </c>
      <c r="E748" s="85"/>
      <c r="F748" s="85"/>
      <c r="G748" s="179" t="s">
        <v>124</v>
      </c>
      <c r="H748" s="84"/>
      <c r="I748" s="183" t="s">
        <v>137</v>
      </c>
      <c r="J748" s="231" t="s">
        <v>78</v>
      </c>
      <c r="K748" s="190">
        <v>10000</v>
      </c>
      <c r="L748" s="81" t="s">
        <v>127</v>
      </c>
    </row>
    <row r="749" spans="1:12" s="59" customFormat="1">
      <c r="A749" s="196">
        <v>743</v>
      </c>
      <c r="B749" s="168"/>
      <c r="C749" s="160" t="s">
        <v>122</v>
      </c>
      <c r="D749" s="174" t="s">
        <v>125</v>
      </c>
      <c r="E749" s="80"/>
      <c r="F749" s="80"/>
      <c r="G749" s="178" t="s">
        <v>124</v>
      </c>
      <c r="H749" s="79"/>
      <c r="I749" s="182" t="s">
        <v>129</v>
      </c>
      <c r="J749" s="231" t="s">
        <v>78</v>
      </c>
      <c r="K749" s="189">
        <v>5000</v>
      </c>
      <c r="L749" s="81" t="s">
        <v>127</v>
      </c>
    </row>
    <row r="750" spans="1:12" s="59" customFormat="1">
      <c r="A750" s="194">
        <v>744</v>
      </c>
      <c r="B750" s="167"/>
      <c r="C750" s="161" t="s">
        <v>122</v>
      </c>
      <c r="D750" s="175" t="s">
        <v>125</v>
      </c>
      <c r="E750" s="85"/>
      <c r="F750" s="85"/>
      <c r="G750" s="179" t="s">
        <v>124</v>
      </c>
      <c r="H750" s="84"/>
      <c r="I750" s="183" t="s">
        <v>153</v>
      </c>
      <c r="J750" s="231" t="s">
        <v>78</v>
      </c>
      <c r="K750" s="190">
        <v>30000</v>
      </c>
      <c r="L750" s="81" t="s">
        <v>127</v>
      </c>
    </row>
    <row r="751" spans="1:12" s="59" customFormat="1">
      <c r="A751" s="196">
        <v>745</v>
      </c>
      <c r="B751" s="168"/>
      <c r="C751" s="160" t="s">
        <v>122</v>
      </c>
      <c r="D751" s="174" t="s">
        <v>125</v>
      </c>
      <c r="E751" s="80"/>
      <c r="F751" s="80"/>
      <c r="G751" s="178" t="s">
        <v>124</v>
      </c>
      <c r="H751" s="79"/>
      <c r="I751" s="182" t="s">
        <v>129</v>
      </c>
      <c r="J751" s="231" t="s">
        <v>78</v>
      </c>
      <c r="K751" s="189">
        <v>10000</v>
      </c>
      <c r="L751" s="81" t="s">
        <v>127</v>
      </c>
    </row>
    <row r="752" spans="1:12" s="59" customFormat="1">
      <c r="A752" s="194">
        <v>746</v>
      </c>
      <c r="B752" s="167"/>
      <c r="C752" s="161" t="s">
        <v>122</v>
      </c>
      <c r="D752" s="175" t="s">
        <v>125</v>
      </c>
      <c r="E752" s="85"/>
      <c r="F752" s="85"/>
      <c r="G752" s="179" t="s">
        <v>124</v>
      </c>
      <c r="H752" s="84"/>
      <c r="I752" s="183" t="s">
        <v>149</v>
      </c>
      <c r="J752" s="231" t="s">
        <v>78</v>
      </c>
      <c r="K752" s="190">
        <v>20000</v>
      </c>
      <c r="L752" s="81" t="s">
        <v>127</v>
      </c>
    </row>
    <row r="753" spans="1:12" s="59" customFormat="1">
      <c r="A753" s="196">
        <v>747</v>
      </c>
      <c r="B753" s="168"/>
      <c r="C753" s="160" t="s">
        <v>122</v>
      </c>
      <c r="D753" s="174" t="s">
        <v>125</v>
      </c>
      <c r="E753" s="80"/>
      <c r="F753" s="80"/>
      <c r="G753" s="178" t="s">
        <v>124</v>
      </c>
      <c r="H753" s="79"/>
      <c r="I753" s="182" t="s">
        <v>150</v>
      </c>
      <c r="J753" s="231" t="s">
        <v>78</v>
      </c>
      <c r="K753" s="189">
        <v>2000</v>
      </c>
      <c r="L753" s="81" t="s">
        <v>127</v>
      </c>
    </row>
    <row r="754" spans="1:12" s="59" customFormat="1">
      <c r="A754" s="194">
        <v>748</v>
      </c>
      <c r="B754" s="167"/>
      <c r="C754" s="161" t="s">
        <v>122</v>
      </c>
      <c r="D754" s="175" t="s">
        <v>123</v>
      </c>
      <c r="E754" s="85"/>
      <c r="F754" s="85"/>
      <c r="G754" s="179" t="s">
        <v>124</v>
      </c>
      <c r="H754" s="84"/>
      <c r="I754" s="183" t="s">
        <v>169</v>
      </c>
      <c r="J754" s="231" t="s">
        <v>78</v>
      </c>
      <c r="K754" s="190">
        <v>50000</v>
      </c>
      <c r="L754" s="81" t="s">
        <v>127</v>
      </c>
    </row>
    <row r="755" spans="1:12" s="59" customFormat="1">
      <c r="A755" s="196">
        <v>749</v>
      </c>
      <c r="B755" s="168"/>
      <c r="C755" s="160" t="s">
        <v>122</v>
      </c>
      <c r="D755" s="174" t="s">
        <v>125</v>
      </c>
      <c r="E755" s="80"/>
      <c r="F755" s="80"/>
      <c r="G755" s="178" t="s">
        <v>124</v>
      </c>
      <c r="H755" s="79"/>
      <c r="I755" s="182" t="s">
        <v>130</v>
      </c>
      <c r="J755" s="231" t="s">
        <v>78</v>
      </c>
      <c r="K755" s="189">
        <v>2000</v>
      </c>
      <c r="L755" s="81" t="s">
        <v>127</v>
      </c>
    </row>
    <row r="756" spans="1:12" s="59" customFormat="1">
      <c r="A756" s="194">
        <v>750</v>
      </c>
      <c r="B756" s="167"/>
      <c r="C756" s="161" t="s">
        <v>122</v>
      </c>
      <c r="D756" s="175" t="s">
        <v>125</v>
      </c>
      <c r="E756" s="85"/>
      <c r="F756" s="85"/>
      <c r="G756" s="179" t="s">
        <v>124</v>
      </c>
      <c r="H756" s="84"/>
      <c r="I756" s="183" t="s">
        <v>137</v>
      </c>
      <c r="J756" s="231" t="s">
        <v>78</v>
      </c>
      <c r="K756" s="190">
        <v>30000</v>
      </c>
      <c r="L756" s="81" t="s">
        <v>127</v>
      </c>
    </row>
    <row r="757" spans="1:12" s="59" customFormat="1">
      <c r="A757" s="196">
        <v>751</v>
      </c>
      <c r="B757" s="168"/>
      <c r="C757" s="160" t="s">
        <v>122</v>
      </c>
      <c r="D757" s="174" t="s">
        <v>125</v>
      </c>
      <c r="E757" s="80"/>
      <c r="F757" s="80"/>
      <c r="G757" s="178" t="s">
        <v>124</v>
      </c>
      <c r="H757" s="79"/>
      <c r="I757" s="182" t="s">
        <v>129</v>
      </c>
      <c r="J757" s="231" t="s">
        <v>78</v>
      </c>
      <c r="K757" s="189">
        <v>10000</v>
      </c>
      <c r="L757" s="81" t="s">
        <v>127</v>
      </c>
    </row>
    <row r="758" spans="1:12" s="59" customFormat="1">
      <c r="A758" s="194">
        <v>752</v>
      </c>
      <c r="B758" s="167"/>
      <c r="C758" s="161" t="s">
        <v>122</v>
      </c>
      <c r="D758" s="175" t="s">
        <v>125</v>
      </c>
      <c r="E758" s="85"/>
      <c r="F758" s="85"/>
      <c r="G758" s="179" t="s">
        <v>124</v>
      </c>
      <c r="H758" s="84"/>
      <c r="I758" s="183" t="s">
        <v>134</v>
      </c>
      <c r="J758" s="231" t="s">
        <v>78</v>
      </c>
      <c r="K758" s="190">
        <v>10000</v>
      </c>
      <c r="L758" s="81" t="s">
        <v>127</v>
      </c>
    </row>
    <row r="759" spans="1:12" s="59" customFormat="1">
      <c r="A759" s="196">
        <v>753</v>
      </c>
      <c r="B759" s="168"/>
      <c r="C759" s="160" t="s">
        <v>122</v>
      </c>
      <c r="D759" s="174" t="s">
        <v>125</v>
      </c>
      <c r="E759" s="80"/>
      <c r="F759" s="80"/>
      <c r="G759" s="178" t="s">
        <v>124</v>
      </c>
      <c r="H759" s="79"/>
      <c r="I759" s="182" t="s">
        <v>134</v>
      </c>
      <c r="J759" s="231" t="s">
        <v>78</v>
      </c>
      <c r="K759" s="189">
        <v>10000</v>
      </c>
      <c r="L759" s="81" t="s">
        <v>127</v>
      </c>
    </row>
    <row r="760" spans="1:12" s="59" customFormat="1">
      <c r="A760" s="194">
        <v>754</v>
      </c>
      <c r="B760" s="167"/>
      <c r="C760" s="161" t="s">
        <v>122</v>
      </c>
      <c r="D760" s="175" t="s">
        <v>125</v>
      </c>
      <c r="E760" s="85"/>
      <c r="F760" s="85"/>
      <c r="G760" s="179" t="s">
        <v>124</v>
      </c>
      <c r="H760" s="84"/>
      <c r="I760" s="183" t="s">
        <v>137</v>
      </c>
      <c r="J760" s="231" t="s">
        <v>78</v>
      </c>
      <c r="K760" s="190">
        <v>10000</v>
      </c>
      <c r="L760" s="81" t="s">
        <v>127</v>
      </c>
    </row>
    <row r="761" spans="1:12" s="59" customFormat="1">
      <c r="A761" s="196">
        <v>755</v>
      </c>
      <c r="B761" s="168"/>
      <c r="C761" s="160" t="s">
        <v>122</v>
      </c>
      <c r="D761" s="174" t="s">
        <v>125</v>
      </c>
      <c r="E761" s="80"/>
      <c r="F761" s="80"/>
      <c r="G761" s="178" t="s">
        <v>124</v>
      </c>
      <c r="H761" s="79"/>
      <c r="I761" s="182" t="s">
        <v>129</v>
      </c>
      <c r="J761" s="231" t="s">
        <v>78</v>
      </c>
      <c r="K761" s="189">
        <v>2000</v>
      </c>
      <c r="L761" s="81" t="s">
        <v>127</v>
      </c>
    </row>
    <row r="762" spans="1:12" s="59" customFormat="1">
      <c r="A762" s="194">
        <v>756</v>
      </c>
      <c r="B762" s="167"/>
      <c r="C762" s="161" t="s">
        <v>122</v>
      </c>
      <c r="D762" s="175" t="s">
        <v>125</v>
      </c>
      <c r="E762" s="85"/>
      <c r="F762" s="85"/>
      <c r="G762" s="179" t="s">
        <v>124</v>
      </c>
      <c r="H762" s="84"/>
      <c r="I762" s="183" t="s">
        <v>139</v>
      </c>
      <c r="J762" s="231" t="s">
        <v>78</v>
      </c>
      <c r="K762" s="190">
        <v>20000</v>
      </c>
      <c r="L762" s="81" t="s">
        <v>127</v>
      </c>
    </row>
    <row r="763" spans="1:12" s="59" customFormat="1">
      <c r="A763" s="196">
        <v>757</v>
      </c>
      <c r="B763" s="168"/>
      <c r="C763" s="160" t="s">
        <v>122</v>
      </c>
      <c r="D763" s="174" t="s">
        <v>125</v>
      </c>
      <c r="E763" s="80"/>
      <c r="F763" s="80"/>
      <c r="G763" s="178" t="s">
        <v>124</v>
      </c>
      <c r="H763" s="79"/>
      <c r="I763" s="182" t="s">
        <v>142</v>
      </c>
      <c r="J763" s="231" t="s">
        <v>78</v>
      </c>
      <c r="K763" s="189">
        <v>10000</v>
      </c>
      <c r="L763" s="81" t="s">
        <v>127</v>
      </c>
    </row>
    <row r="764" spans="1:12" s="59" customFormat="1">
      <c r="A764" s="194">
        <v>758</v>
      </c>
      <c r="B764" s="167"/>
      <c r="C764" s="161" t="s">
        <v>122</v>
      </c>
      <c r="D764" s="175" t="s">
        <v>125</v>
      </c>
      <c r="E764" s="85"/>
      <c r="F764" s="85"/>
      <c r="G764" s="179" t="s">
        <v>124</v>
      </c>
      <c r="H764" s="84"/>
      <c r="I764" s="183" t="s">
        <v>130</v>
      </c>
      <c r="J764" s="231" t="s">
        <v>78</v>
      </c>
      <c r="K764" s="190">
        <v>10000</v>
      </c>
      <c r="L764" s="81" t="s">
        <v>127</v>
      </c>
    </row>
    <row r="765" spans="1:12" s="59" customFormat="1">
      <c r="A765" s="196">
        <v>759</v>
      </c>
      <c r="B765" s="168"/>
      <c r="C765" s="160" t="s">
        <v>122</v>
      </c>
      <c r="D765" s="174" t="s">
        <v>125</v>
      </c>
      <c r="E765" s="80"/>
      <c r="F765" s="80"/>
      <c r="G765" s="178" t="s">
        <v>124</v>
      </c>
      <c r="H765" s="79"/>
      <c r="I765" s="182" t="s">
        <v>133</v>
      </c>
      <c r="J765" s="231" t="s">
        <v>78</v>
      </c>
      <c r="K765" s="189">
        <v>10000</v>
      </c>
      <c r="L765" s="81" t="s">
        <v>127</v>
      </c>
    </row>
    <row r="766" spans="1:12" s="59" customFormat="1">
      <c r="A766" s="194">
        <v>760</v>
      </c>
      <c r="B766" s="167"/>
      <c r="C766" s="161" t="s">
        <v>122</v>
      </c>
      <c r="D766" s="175" t="s">
        <v>125</v>
      </c>
      <c r="E766" s="85"/>
      <c r="F766" s="85"/>
      <c r="G766" s="179" t="s">
        <v>124</v>
      </c>
      <c r="H766" s="84"/>
      <c r="I766" s="183" t="s">
        <v>130</v>
      </c>
      <c r="J766" s="231" t="s">
        <v>78</v>
      </c>
      <c r="K766" s="190">
        <v>20000</v>
      </c>
      <c r="L766" s="81" t="s">
        <v>127</v>
      </c>
    </row>
    <row r="767" spans="1:12" s="59" customFormat="1">
      <c r="A767" s="196">
        <v>761</v>
      </c>
      <c r="B767" s="168"/>
      <c r="C767" s="160" t="s">
        <v>122</v>
      </c>
      <c r="D767" s="174" t="s">
        <v>125</v>
      </c>
      <c r="E767" s="80"/>
      <c r="F767" s="80"/>
      <c r="G767" s="178" t="s">
        <v>124</v>
      </c>
      <c r="H767" s="79"/>
      <c r="I767" s="182" t="s">
        <v>157</v>
      </c>
      <c r="J767" s="231" t="s">
        <v>78</v>
      </c>
      <c r="K767" s="189">
        <v>5000</v>
      </c>
      <c r="L767" s="81" t="s">
        <v>127</v>
      </c>
    </row>
    <row r="768" spans="1:12" s="59" customFormat="1">
      <c r="A768" s="194">
        <v>762</v>
      </c>
      <c r="B768" s="167"/>
      <c r="C768" s="161" t="s">
        <v>122</v>
      </c>
      <c r="D768" s="175" t="s">
        <v>125</v>
      </c>
      <c r="E768" s="85"/>
      <c r="F768" s="85"/>
      <c r="G768" s="179" t="s">
        <v>124</v>
      </c>
      <c r="H768" s="84"/>
      <c r="I768" s="183" t="s">
        <v>128</v>
      </c>
      <c r="J768" s="231" t="s">
        <v>78</v>
      </c>
      <c r="K768" s="190">
        <v>10000</v>
      </c>
      <c r="L768" s="81" t="s">
        <v>127</v>
      </c>
    </row>
    <row r="769" spans="1:12" s="59" customFormat="1">
      <c r="A769" s="196">
        <v>763</v>
      </c>
      <c r="B769" s="168"/>
      <c r="C769" s="160" t="s">
        <v>122</v>
      </c>
      <c r="D769" s="174" t="s">
        <v>125</v>
      </c>
      <c r="E769" s="80"/>
      <c r="F769" s="80"/>
      <c r="G769" s="178" t="s">
        <v>124</v>
      </c>
      <c r="H769" s="79"/>
      <c r="I769" s="182" t="s">
        <v>129</v>
      </c>
      <c r="J769" s="231" t="s">
        <v>78</v>
      </c>
      <c r="K769" s="189">
        <v>10000</v>
      </c>
      <c r="L769" s="81" t="s">
        <v>127</v>
      </c>
    </row>
    <row r="770" spans="1:12" s="59" customFormat="1">
      <c r="A770" s="194">
        <v>764</v>
      </c>
      <c r="B770" s="167"/>
      <c r="C770" s="161" t="s">
        <v>122</v>
      </c>
      <c r="D770" s="175" t="s">
        <v>125</v>
      </c>
      <c r="E770" s="85"/>
      <c r="F770" s="85"/>
      <c r="G770" s="179" t="s">
        <v>124</v>
      </c>
      <c r="H770" s="84"/>
      <c r="I770" s="183" t="s">
        <v>155</v>
      </c>
      <c r="J770" s="231" t="s">
        <v>78</v>
      </c>
      <c r="K770" s="190">
        <v>5000</v>
      </c>
      <c r="L770" s="81" t="s">
        <v>127</v>
      </c>
    </row>
    <row r="771" spans="1:12" s="59" customFormat="1">
      <c r="A771" s="196">
        <v>765</v>
      </c>
      <c r="B771" s="168"/>
      <c r="C771" s="160" t="s">
        <v>122</v>
      </c>
      <c r="D771" s="174" t="s">
        <v>125</v>
      </c>
      <c r="E771" s="80"/>
      <c r="F771" s="80"/>
      <c r="G771" s="178" t="s">
        <v>124</v>
      </c>
      <c r="H771" s="79"/>
      <c r="I771" s="182" t="s">
        <v>130</v>
      </c>
      <c r="J771" s="231" t="s">
        <v>78</v>
      </c>
      <c r="K771" s="189">
        <v>10000</v>
      </c>
      <c r="L771" s="81" t="s">
        <v>127</v>
      </c>
    </row>
    <row r="772" spans="1:12" s="59" customFormat="1">
      <c r="A772" s="194">
        <v>766</v>
      </c>
      <c r="B772" s="167"/>
      <c r="C772" s="161" t="s">
        <v>122</v>
      </c>
      <c r="D772" s="175" t="s">
        <v>125</v>
      </c>
      <c r="E772" s="85"/>
      <c r="F772" s="85"/>
      <c r="G772" s="179" t="s">
        <v>124</v>
      </c>
      <c r="H772" s="84"/>
      <c r="I772" s="183" t="s">
        <v>149</v>
      </c>
      <c r="J772" s="231" t="s">
        <v>78</v>
      </c>
      <c r="K772" s="190">
        <v>10000</v>
      </c>
      <c r="L772" s="81" t="s">
        <v>127</v>
      </c>
    </row>
    <row r="773" spans="1:12" s="59" customFormat="1">
      <c r="A773" s="196">
        <v>767</v>
      </c>
      <c r="B773" s="168"/>
      <c r="C773" s="160" t="s">
        <v>122</v>
      </c>
      <c r="D773" s="174" t="s">
        <v>125</v>
      </c>
      <c r="E773" s="80"/>
      <c r="F773" s="80"/>
      <c r="G773" s="178" t="s">
        <v>124</v>
      </c>
      <c r="H773" s="79"/>
      <c r="I773" s="182" t="s">
        <v>160</v>
      </c>
      <c r="J773" s="231" t="s">
        <v>78</v>
      </c>
      <c r="K773" s="189">
        <v>30000</v>
      </c>
      <c r="L773" s="81" t="s">
        <v>127</v>
      </c>
    </row>
    <row r="774" spans="1:12" s="59" customFormat="1">
      <c r="A774" s="194">
        <v>768</v>
      </c>
      <c r="B774" s="167"/>
      <c r="C774" s="161" t="s">
        <v>122</v>
      </c>
      <c r="D774" s="175" t="s">
        <v>125</v>
      </c>
      <c r="E774" s="85"/>
      <c r="F774" s="85"/>
      <c r="G774" s="179" t="s">
        <v>124</v>
      </c>
      <c r="H774" s="84"/>
      <c r="I774" s="183" t="s">
        <v>137</v>
      </c>
      <c r="J774" s="231" t="s">
        <v>78</v>
      </c>
      <c r="K774" s="190">
        <v>10000</v>
      </c>
      <c r="L774" s="81" t="s">
        <v>127</v>
      </c>
    </row>
    <row r="775" spans="1:12" s="59" customFormat="1">
      <c r="A775" s="196">
        <v>769</v>
      </c>
      <c r="B775" s="168"/>
      <c r="C775" s="160" t="s">
        <v>122</v>
      </c>
      <c r="D775" s="174" t="s">
        <v>125</v>
      </c>
      <c r="E775" s="80"/>
      <c r="F775" s="80"/>
      <c r="G775" s="178" t="s">
        <v>124</v>
      </c>
      <c r="H775" s="79"/>
      <c r="I775" s="182" t="s">
        <v>126</v>
      </c>
      <c r="J775" s="231" t="s">
        <v>78</v>
      </c>
      <c r="K775" s="189">
        <v>20000</v>
      </c>
      <c r="L775" s="81" t="s">
        <v>127</v>
      </c>
    </row>
    <row r="776" spans="1:12" s="59" customFormat="1">
      <c r="A776" s="194">
        <v>770</v>
      </c>
      <c r="B776" s="167"/>
      <c r="C776" s="161" t="s">
        <v>122</v>
      </c>
      <c r="D776" s="175" t="s">
        <v>125</v>
      </c>
      <c r="E776" s="85"/>
      <c r="F776" s="85"/>
      <c r="G776" s="179" t="s">
        <v>124</v>
      </c>
      <c r="H776" s="84"/>
      <c r="I776" s="183" t="s">
        <v>149</v>
      </c>
      <c r="J776" s="231" t="s">
        <v>78</v>
      </c>
      <c r="K776" s="190">
        <v>10000</v>
      </c>
      <c r="L776" s="81" t="s">
        <v>127</v>
      </c>
    </row>
    <row r="777" spans="1:12" s="59" customFormat="1">
      <c r="A777" s="196">
        <v>771</v>
      </c>
      <c r="B777" s="168"/>
      <c r="C777" s="160" t="s">
        <v>122</v>
      </c>
      <c r="D777" s="174" t="s">
        <v>125</v>
      </c>
      <c r="E777" s="80"/>
      <c r="F777" s="80"/>
      <c r="G777" s="178" t="s">
        <v>124</v>
      </c>
      <c r="H777" s="79"/>
      <c r="I777" s="182" t="s">
        <v>145</v>
      </c>
      <c r="J777" s="231" t="s">
        <v>78</v>
      </c>
      <c r="K777" s="189">
        <v>30000</v>
      </c>
      <c r="L777" s="81" t="s">
        <v>127</v>
      </c>
    </row>
    <row r="778" spans="1:12" s="59" customFormat="1">
      <c r="A778" s="194">
        <v>772</v>
      </c>
      <c r="B778" s="167"/>
      <c r="C778" s="161" t="s">
        <v>122</v>
      </c>
      <c r="D778" s="175" t="s">
        <v>125</v>
      </c>
      <c r="E778" s="85"/>
      <c r="F778" s="85"/>
      <c r="G778" s="179" t="s">
        <v>124</v>
      </c>
      <c r="H778" s="84"/>
      <c r="I778" s="183" t="s">
        <v>149</v>
      </c>
      <c r="J778" s="231" t="s">
        <v>78</v>
      </c>
      <c r="K778" s="190">
        <v>5000</v>
      </c>
      <c r="L778" s="81" t="s">
        <v>127</v>
      </c>
    </row>
    <row r="779" spans="1:12" s="59" customFormat="1">
      <c r="A779" s="196">
        <v>773</v>
      </c>
      <c r="B779" s="168"/>
      <c r="C779" s="160" t="s">
        <v>122</v>
      </c>
      <c r="D779" s="174" t="s">
        <v>125</v>
      </c>
      <c r="E779" s="80"/>
      <c r="F779" s="80"/>
      <c r="G779" s="178" t="s">
        <v>124</v>
      </c>
      <c r="H779" s="79"/>
      <c r="I779" s="182" t="s">
        <v>137</v>
      </c>
      <c r="J779" s="231" t="s">
        <v>78</v>
      </c>
      <c r="K779" s="189">
        <v>10000</v>
      </c>
      <c r="L779" s="81" t="s">
        <v>127</v>
      </c>
    </row>
    <row r="780" spans="1:12" s="59" customFormat="1">
      <c r="A780" s="194">
        <v>774</v>
      </c>
      <c r="B780" s="167"/>
      <c r="C780" s="161" t="s">
        <v>122</v>
      </c>
      <c r="D780" s="175" t="s">
        <v>125</v>
      </c>
      <c r="E780" s="85"/>
      <c r="F780" s="85"/>
      <c r="G780" s="179" t="s">
        <v>124</v>
      </c>
      <c r="H780" s="84"/>
      <c r="I780" s="183" t="s">
        <v>129</v>
      </c>
      <c r="J780" s="231" t="s">
        <v>78</v>
      </c>
      <c r="K780" s="190">
        <v>20000</v>
      </c>
      <c r="L780" s="81" t="s">
        <v>127</v>
      </c>
    </row>
    <row r="781" spans="1:12" s="59" customFormat="1">
      <c r="A781" s="196">
        <v>775</v>
      </c>
      <c r="B781" s="168"/>
      <c r="C781" s="160" t="s">
        <v>122</v>
      </c>
      <c r="D781" s="174" t="s">
        <v>125</v>
      </c>
      <c r="E781" s="80"/>
      <c r="F781" s="80"/>
      <c r="G781" s="178" t="s">
        <v>124</v>
      </c>
      <c r="H781" s="79"/>
      <c r="I781" s="182" t="s">
        <v>129</v>
      </c>
      <c r="J781" s="231" t="s">
        <v>78</v>
      </c>
      <c r="K781" s="189">
        <v>5000</v>
      </c>
      <c r="L781" s="81" t="s">
        <v>127</v>
      </c>
    </row>
    <row r="782" spans="1:12" s="59" customFormat="1">
      <c r="A782" s="194">
        <v>776</v>
      </c>
      <c r="B782" s="167"/>
      <c r="C782" s="161" t="s">
        <v>122</v>
      </c>
      <c r="D782" s="175" t="s">
        <v>125</v>
      </c>
      <c r="E782" s="85"/>
      <c r="F782" s="85"/>
      <c r="G782" s="179" t="s">
        <v>124</v>
      </c>
      <c r="H782" s="84"/>
      <c r="I782" s="183" t="s">
        <v>135</v>
      </c>
      <c r="J782" s="231" t="s">
        <v>78</v>
      </c>
      <c r="K782" s="190">
        <v>10000</v>
      </c>
      <c r="L782" s="81" t="s">
        <v>127</v>
      </c>
    </row>
    <row r="783" spans="1:12" s="59" customFormat="1">
      <c r="A783" s="196">
        <v>777</v>
      </c>
      <c r="B783" s="168"/>
      <c r="C783" s="160" t="s">
        <v>122</v>
      </c>
      <c r="D783" s="174" t="s">
        <v>125</v>
      </c>
      <c r="E783" s="80"/>
      <c r="F783" s="80"/>
      <c r="G783" s="178" t="s">
        <v>124</v>
      </c>
      <c r="H783" s="79"/>
      <c r="I783" s="182" t="s">
        <v>164</v>
      </c>
      <c r="J783" s="231" t="s">
        <v>78</v>
      </c>
      <c r="K783" s="189">
        <v>10000</v>
      </c>
      <c r="L783" s="81" t="s">
        <v>127</v>
      </c>
    </row>
    <row r="784" spans="1:12" s="59" customFormat="1">
      <c r="A784" s="194">
        <v>778</v>
      </c>
      <c r="B784" s="167"/>
      <c r="C784" s="161" t="s">
        <v>122</v>
      </c>
      <c r="D784" s="175" t="s">
        <v>125</v>
      </c>
      <c r="E784" s="85"/>
      <c r="F784" s="85"/>
      <c r="G784" s="179" t="s">
        <v>124</v>
      </c>
      <c r="H784" s="84"/>
      <c r="I784" s="183" t="s">
        <v>233</v>
      </c>
      <c r="J784" s="231" t="s">
        <v>78</v>
      </c>
      <c r="K784" s="190">
        <v>10000</v>
      </c>
      <c r="L784" s="81" t="s">
        <v>127</v>
      </c>
    </row>
    <row r="785" spans="1:12" s="59" customFormat="1">
      <c r="A785" s="196">
        <v>779</v>
      </c>
      <c r="B785" s="168"/>
      <c r="C785" s="160" t="s">
        <v>122</v>
      </c>
      <c r="D785" s="174" t="s">
        <v>125</v>
      </c>
      <c r="E785" s="80"/>
      <c r="F785" s="80"/>
      <c r="G785" s="178" t="s">
        <v>124</v>
      </c>
      <c r="H785" s="79"/>
      <c r="I785" s="182" t="s">
        <v>129</v>
      </c>
      <c r="J785" s="231" t="s">
        <v>78</v>
      </c>
      <c r="K785" s="189">
        <v>10000</v>
      </c>
      <c r="L785" s="81" t="s">
        <v>127</v>
      </c>
    </row>
    <row r="786" spans="1:12" s="59" customFormat="1">
      <c r="A786" s="194">
        <v>780</v>
      </c>
      <c r="B786" s="167"/>
      <c r="C786" s="161" t="s">
        <v>122</v>
      </c>
      <c r="D786" s="175" t="s">
        <v>125</v>
      </c>
      <c r="E786" s="85"/>
      <c r="F786" s="85"/>
      <c r="G786" s="179" t="s">
        <v>124</v>
      </c>
      <c r="H786" s="84"/>
      <c r="I786" s="183" t="s">
        <v>129</v>
      </c>
      <c r="J786" s="231" t="s">
        <v>78</v>
      </c>
      <c r="K786" s="190">
        <v>5000</v>
      </c>
      <c r="L786" s="81" t="s">
        <v>127</v>
      </c>
    </row>
    <row r="787" spans="1:12" s="59" customFormat="1">
      <c r="A787" s="196">
        <v>781</v>
      </c>
      <c r="B787" s="168"/>
      <c r="C787" s="160" t="s">
        <v>122</v>
      </c>
      <c r="D787" s="174" t="s">
        <v>125</v>
      </c>
      <c r="E787" s="80"/>
      <c r="F787" s="80"/>
      <c r="G787" s="178" t="s">
        <v>124</v>
      </c>
      <c r="H787" s="79"/>
      <c r="I787" s="182" t="s">
        <v>144</v>
      </c>
      <c r="J787" s="231" t="s">
        <v>78</v>
      </c>
      <c r="K787" s="189">
        <v>10000</v>
      </c>
      <c r="L787" s="81" t="s">
        <v>127</v>
      </c>
    </row>
    <row r="788" spans="1:12" s="59" customFormat="1">
      <c r="A788" s="194">
        <v>782</v>
      </c>
      <c r="B788" s="167"/>
      <c r="C788" s="161" t="s">
        <v>122</v>
      </c>
      <c r="D788" s="175" t="s">
        <v>125</v>
      </c>
      <c r="E788" s="85"/>
      <c r="F788" s="85"/>
      <c r="G788" s="179" t="s">
        <v>124</v>
      </c>
      <c r="H788" s="84"/>
      <c r="I788" s="183" t="s">
        <v>158</v>
      </c>
      <c r="J788" s="231" t="s">
        <v>78</v>
      </c>
      <c r="K788" s="190">
        <v>10000</v>
      </c>
      <c r="L788" s="81" t="s">
        <v>127</v>
      </c>
    </row>
    <row r="789" spans="1:12" s="59" customFormat="1">
      <c r="A789" s="196">
        <v>783</v>
      </c>
      <c r="B789" s="168"/>
      <c r="C789" s="160" t="s">
        <v>122</v>
      </c>
      <c r="D789" s="174" t="s">
        <v>125</v>
      </c>
      <c r="E789" s="80"/>
      <c r="F789" s="80"/>
      <c r="G789" s="178" t="s">
        <v>124</v>
      </c>
      <c r="H789" s="79"/>
      <c r="I789" s="182" t="s">
        <v>140</v>
      </c>
      <c r="J789" s="231" t="s">
        <v>78</v>
      </c>
      <c r="K789" s="189">
        <v>5000</v>
      </c>
      <c r="L789" s="81" t="s">
        <v>127</v>
      </c>
    </row>
    <row r="790" spans="1:12" s="59" customFormat="1">
      <c r="A790" s="194">
        <v>784</v>
      </c>
      <c r="B790" s="167"/>
      <c r="C790" s="161" t="s">
        <v>122</v>
      </c>
      <c r="D790" s="175" t="s">
        <v>125</v>
      </c>
      <c r="E790" s="85"/>
      <c r="F790" s="85"/>
      <c r="G790" s="179" t="s">
        <v>124</v>
      </c>
      <c r="H790" s="84"/>
      <c r="I790" s="183" t="s">
        <v>144</v>
      </c>
      <c r="J790" s="231" t="s">
        <v>78</v>
      </c>
      <c r="K790" s="190">
        <v>5000</v>
      </c>
      <c r="L790" s="81" t="s">
        <v>127</v>
      </c>
    </row>
    <row r="791" spans="1:12" s="59" customFormat="1">
      <c r="A791" s="196">
        <v>785</v>
      </c>
      <c r="B791" s="168"/>
      <c r="C791" s="160" t="s">
        <v>122</v>
      </c>
      <c r="D791" s="174" t="s">
        <v>125</v>
      </c>
      <c r="E791" s="80"/>
      <c r="F791" s="80"/>
      <c r="G791" s="178" t="s">
        <v>124</v>
      </c>
      <c r="H791" s="79"/>
      <c r="I791" s="182" t="s">
        <v>138</v>
      </c>
      <c r="J791" s="231" t="s">
        <v>78</v>
      </c>
      <c r="K791" s="189">
        <v>2000</v>
      </c>
      <c r="L791" s="81" t="s">
        <v>127</v>
      </c>
    </row>
    <row r="792" spans="1:12" s="59" customFormat="1">
      <c r="A792" s="194">
        <v>786</v>
      </c>
      <c r="B792" s="167"/>
      <c r="C792" s="161" t="s">
        <v>122</v>
      </c>
      <c r="D792" s="175" t="s">
        <v>125</v>
      </c>
      <c r="E792" s="85"/>
      <c r="F792" s="85"/>
      <c r="G792" s="179" t="s">
        <v>124</v>
      </c>
      <c r="H792" s="84"/>
      <c r="I792" s="183" t="s">
        <v>234</v>
      </c>
      <c r="J792" s="231" t="s">
        <v>78</v>
      </c>
      <c r="K792" s="190">
        <v>5000</v>
      </c>
      <c r="L792" s="81" t="s">
        <v>127</v>
      </c>
    </row>
    <row r="793" spans="1:12" s="59" customFormat="1">
      <c r="A793" s="196">
        <v>787</v>
      </c>
      <c r="B793" s="168"/>
      <c r="C793" s="160" t="s">
        <v>122</v>
      </c>
      <c r="D793" s="174" t="s">
        <v>125</v>
      </c>
      <c r="E793" s="80"/>
      <c r="F793" s="80"/>
      <c r="G793" s="178" t="s">
        <v>124</v>
      </c>
      <c r="H793" s="79"/>
      <c r="I793" s="182" t="s">
        <v>129</v>
      </c>
      <c r="J793" s="231" t="s">
        <v>78</v>
      </c>
      <c r="K793" s="189">
        <v>5000</v>
      </c>
      <c r="L793" s="81" t="s">
        <v>127</v>
      </c>
    </row>
    <row r="794" spans="1:12" s="59" customFormat="1">
      <c r="A794" s="194">
        <v>788</v>
      </c>
      <c r="B794" s="167"/>
      <c r="C794" s="161" t="s">
        <v>122</v>
      </c>
      <c r="D794" s="175" t="s">
        <v>125</v>
      </c>
      <c r="E794" s="85"/>
      <c r="F794" s="85"/>
      <c r="G794" s="179" t="s">
        <v>124</v>
      </c>
      <c r="H794" s="84"/>
      <c r="I794" s="183" t="s">
        <v>129</v>
      </c>
      <c r="J794" s="231" t="s">
        <v>78</v>
      </c>
      <c r="K794" s="190">
        <v>20000</v>
      </c>
      <c r="L794" s="81" t="s">
        <v>127</v>
      </c>
    </row>
    <row r="795" spans="1:12" s="59" customFormat="1">
      <c r="A795" s="196">
        <v>789</v>
      </c>
      <c r="B795" s="168"/>
      <c r="C795" s="160" t="s">
        <v>122</v>
      </c>
      <c r="D795" s="174" t="s">
        <v>125</v>
      </c>
      <c r="E795" s="80"/>
      <c r="F795" s="80"/>
      <c r="G795" s="178" t="s">
        <v>124</v>
      </c>
      <c r="H795" s="79"/>
      <c r="I795" s="182" t="s">
        <v>126</v>
      </c>
      <c r="J795" s="231" t="s">
        <v>78</v>
      </c>
      <c r="K795" s="189">
        <v>5000</v>
      </c>
      <c r="L795" s="81" t="s">
        <v>127</v>
      </c>
    </row>
    <row r="796" spans="1:12" s="59" customFormat="1">
      <c r="A796" s="194">
        <v>790</v>
      </c>
      <c r="B796" s="166"/>
      <c r="C796" s="161" t="s">
        <v>122</v>
      </c>
      <c r="D796" s="175" t="s">
        <v>125</v>
      </c>
      <c r="E796" s="85"/>
      <c r="F796" s="85"/>
      <c r="G796" s="179" t="s">
        <v>124</v>
      </c>
      <c r="H796" s="84"/>
      <c r="I796" s="183" t="s">
        <v>137</v>
      </c>
      <c r="J796" s="231" t="s">
        <v>78</v>
      </c>
      <c r="K796" s="190">
        <v>10000</v>
      </c>
      <c r="L796" s="81" t="s">
        <v>127</v>
      </c>
    </row>
    <row r="797" spans="1:12" s="59" customFormat="1">
      <c r="A797" s="196">
        <v>791</v>
      </c>
      <c r="B797" s="165">
        <v>43704</v>
      </c>
      <c r="C797" s="160" t="s">
        <v>122</v>
      </c>
      <c r="D797" s="174" t="s">
        <v>162</v>
      </c>
      <c r="E797" s="80"/>
      <c r="F797" s="80"/>
      <c r="G797" s="178" t="s">
        <v>124</v>
      </c>
      <c r="H797" s="79"/>
      <c r="I797" s="182" t="s">
        <v>164</v>
      </c>
      <c r="J797" s="186" t="s">
        <v>78</v>
      </c>
      <c r="K797" s="189">
        <v>104880</v>
      </c>
      <c r="L797" s="81" t="s">
        <v>127</v>
      </c>
    </row>
    <row r="798" spans="1:12" s="59" customFormat="1">
      <c r="A798" s="194">
        <v>792</v>
      </c>
      <c r="B798" s="166"/>
      <c r="C798" s="161" t="s">
        <v>122</v>
      </c>
      <c r="D798" s="175" t="s">
        <v>123</v>
      </c>
      <c r="E798" s="85"/>
      <c r="F798" s="85"/>
      <c r="G798" s="179" t="s">
        <v>124</v>
      </c>
      <c r="H798" s="84"/>
      <c r="I798" s="183" t="s">
        <v>235</v>
      </c>
      <c r="J798" s="187" t="s">
        <v>78</v>
      </c>
      <c r="K798" s="190">
        <v>102710</v>
      </c>
      <c r="L798" s="81" t="s">
        <v>127</v>
      </c>
    </row>
    <row r="799" spans="1:12" s="59" customFormat="1">
      <c r="A799" s="196">
        <v>793</v>
      </c>
      <c r="B799" s="170">
        <v>43709</v>
      </c>
      <c r="C799" s="160" t="s">
        <v>122</v>
      </c>
      <c r="D799" s="174" t="s">
        <v>125</v>
      </c>
      <c r="E799" s="80"/>
      <c r="F799" s="80"/>
      <c r="G799" s="178" t="s">
        <v>124</v>
      </c>
      <c r="H799" s="79"/>
      <c r="I799" s="182" t="s">
        <v>140</v>
      </c>
      <c r="J799" s="186" t="s">
        <v>78</v>
      </c>
      <c r="K799" s="189">
        <v>150000</v>
      </c>
      <c r="L799" s="81" t="s">
        <v>127</v>
      </c>
    </row>
    <row r="800" spans="1:12" s="59" customFormat="1">
      <c r="A800" s="194">
        <v>794</v>
      </c>
      <c r="B800" s="169">
        <v>43710</v>
      </c>
      <c r="C800" s="161" t="s">
        <v>122</v>
      </c>
      <c r="D800" s="175" t="s">
        <v>125</v>
      </c>
      <c r="E800" s="85"/>
      <c r="F800" s="85"/>
      <c r="G800" s="179" t="s">
        <v>124</v>
      </c>
      <c r="H800" s="84"/>
      <c r="I800" s="183" t="s">
        <v>129</v>
      </c>
      <c r="J800" s="187" t="s">
        <v>78</v>
      </c>
      <c r="K800" s="190">
        <v>100000</v>
      </c>
      <c r="L800" s="81" t="s">
        <v>127</v>
      </c>
    </row>
    <row r="801" spans="1:12" s="59" customFormat="1">
      <c r="A801" s="196">
        <v>795</v>
      </c>
      <c r="B801" s="170">
        <v>43711</v>
      </c>
      <c r="C801" s="160" t="s">
        <v>122</v>
      </c>
      <c r="D801" s="174" t="s">
        <v>125</v>
      </c>
      <c r="E801" s="80"/>
      <c r="F801" s="80"/>
      <c r="G801" s="178" t="s">
        <v>124</v>
      </c>
      <c r="H801" s="79"/>
      <c r="I801" s="182" t="s">
        <v>137</v>
      </c>
      <c r="J801" s="186" t="s">
        <v>78</v>
      </c>
      <c r="K801" s="189">
        <v>8000</v>
      </c>
      <c r="L801" s="81" t="s">
        <v>127</v>
      </c>
    </row>
    <row r="802" spans="1:12" s="59" customFormat="1">
      <c r="A802" s="194">
        <v>796</v>
      </c>
      <c r="B802" s="171">
        <v>43713</v>
      </c>
      <c r="C802" s="161" t="s">
        <v>122</v>
      </c>
      <c r="D802" s="175" t="s">
        <v>125</v>
      </c>
      <c r="E802" s="85"/>
      <c r="F802" s="85"/>
      <c r="G802" s="179" t="s">
        <v>124</v>
      </c>
      <c r="H802" s="84"/>
      <c r="I802" s="183" t="s">
        <v>129</v>
      </c>
      <c r="J802" s="231" t="s">
        <v>78</v>
      </c>
      <c r="K802" s="190">
        <v>5000</v>
      </c>
      <c r="L802" s="81" t="s">
        <v>127</v>
      </c>
    </row>
    <row r="803" spans="1:12" s="59" customFormat="1">
      <c r="A803" s="196">
        <v>797</v>
      </c>
      <c r="B803" s="168"/>
      <c r="C803" s="160" t="s">
        <v>122</v>
      </c>
      <c r="D803" s="174" t="s">
        <v>125</v>
      </c>
      <c r="E803" s="80"/>
      <c r="F803" s="80"/>
      <c r="G803" s="178" t="s">
        <v>124</v>
      </c>
      <c r="H803" s="79"/>
      <c r="I803" s="182" t="s">
        <v>137</v>
      </c>
      <c r="J803" s="231" t="s">
        <v>78</v>
      </c>
      <c r="K803" s="189">
        <v>10000</v>
      </c>
      <c r="L803" s="81" t="s">
        <v>127</v>
      </c>
    </row>
    <row r="804" spans="1:12" s="59" customFormat="1">
      <c r="A804" s="194">
        <v>798</v>
      </c>
      <c r="B804" s="167"/>
      <c r="C804" s="161" t="s">
        <v>122</v>
      </c>
      <c r="D804" s="175" t="s">
        <v>125</v>
      </c>
      <c r="E804" s="85"/>
      <c r="F804" s="85"/>
      <c r="G804" s="179" t="s">
        <v>124</v>
      </c>
      <c r="H804" s="84"/>
      <c r="I804" s="183" t="s">
        <v>129</v>
      </c>
      <c r="J804" s="231" t="s">
        <v>78</v>
      </c>
      <c r="K804" s="190">
        <v>5000</v>
      </c>
      <c r="L804" s="81" t="s">
        <v>127</v>
      </c>
    </row>
    <row r="805" spans="1:12" s="59" customFormat="1">
      <c r="A805" s="196">
        <v>799</v>
      </c>
      <c r="B805" s="168"/>
      <c r="C805" s="160" t="s">
        <v>122</v>
      </c>
      <c r="D805" s="174" t="s">
        <v>125</v>
      </c>
      <c r="E805" s="80"/>
      <c r="F805" s="80"/>
      <c r="G805" s="178" t="s">
        <v>124</v>
      </c>
      <c r="H805" s="79"/>
      <c r="I805" s="182" t="s">
        <v>129</v>
      </c>
      <c r="J805" s="231" t="s">
        <v>78</v>
      </c>
      <c r="K805" s="189">
        <v>5000</v>
      </c>
      <c r="L805" s="81" t="s">
        <v>127</v>
      </c>
    </row>
    <row r="806" spans="1:12" s="59" customFormat="1">
      <c r="A806" s="194">
        <v>800</v>
      </c>
      <c r="B806" s="167"/>
      <c r="C806" s="161" t="s">
        <v>122</v>
      </c>
      <c r="D806" s="175" t="s">
        <v>125</v>
      </c>
      <c r="E806" s="85"/>
      <c r="F806" s="85"/>
      <c r="G806" s="179" t="s">
        <v>124</v>
      </c>
      <c r="H806" s="84"/>
      <c r="I806" s="183" t="s">
        <v>129</v>
      </c>
      <c r="J806" s="231" t="s">
        <v>78</v>
      </c>
      <c r="K806" s="190">
        <v>10000</v>
      </c>
      <c r="L806" s="81" t="s">
        <v>127</v>
      </c>
    </row>
    <row r="807" spans="1:12" s="59" customFormat="1">
      <c r="A807" s="196">
        <v>801</v>
      </c>
      <c r="B807" s="168"/>
      <c r="C807" s="160" t="s">
        <v>122</v>
      </c>
      <c r="D807" s="174" t="s">
        <v>125</v>
      </c>
      <c r="E807" s="80"/>
      <c r="F807" s="80"/>
      <c r="G807" s="178" t="s">
        <v>124</v>
      </c>
      <c r="H807" s="79"/>
      <c r="I807" s="182" t="s">
        <v>159</v>
      </c>
      <c r="J807" s="231" t="s">
        <v>78</v>
      </c>
      <c r="K807" s="189">
        <v>2000</v>
      </c>
      <c r="L807" s="81" t="s">
        <v>127</v>
      </c>
    </row>
    <row r="808" spans="1:12" s="59" customFormat="1">
      <c r="A808" s="194">
        <v>802</v>
      </c>
      <c r="B808" s="167"/>
      <c r="C808" s="161" t="s">
        <v>122</v>
      </c>
      <c r="D808" s="175" t="s">
        <v>125</v>
      </c>
      <c r="E808" s="85"/>
      <c r="F808" s="85"/>
      <c r="G808" s="179" t="s">
        <v>124</v>
      </c>
      <c r="H808" s="84"/>
      <c r="I808" s="183" t="s">
        <v>129</v>
      </c>
      <c r="J808" s="231" t="s">
        <v>78</v>
      </c>
      <c r="K808" s="190">
        <v>2000</v>
      </c>
      <c r="L808" s="81" t="s">
        <v>127</v>
      </c>
    </row>
    <row r="809" spans="1:12" s="59" customFormat="1">
      <c r="A809" s="196">
        <v>803</v>
      </c>
      <c r="B809" s="168"/>
      <c r="C809" s="160" t="s">
        <v>122</v>
      </c>
      <c r="D809" s="174" t="s">
        <v>125</v>
      </c>
      <c r="E809" s="80"/>
      <c r="F809" s="80"/>
      <c r="G809" s="178" t="s">
        <v>124</v>
      </c>
      <c r="H809" s="79"/>
      <c r="I809" s="182" t="s">
        <v>137</v>
      </c>
      <c r="J809" s="231" t="s">
        <v>78</v>
      </c>
      <c r="K809" s="189">
        <v>10000</v>
      </c>
      <c r="L809" s="81" t="s">
        <v>127</v>
      </c>
    </row>
    <row r="810" spans="1:12" s="59" customFormat="1">
      <c r="A810" s="194">
        <v>804</v>
      </c>
      <c r="B810" s="167"/>
      <c r="C810" s="161" t="s">
        <v>122</v>
      </c>
      <c r="D810" s="175" t="s">
        <v>125</v>
      </c>
      <c r="E810" s="85"/>
      <c r="F810" s="85"/>
      <c r="G810" s="179" t="s">
        <v>124</v>
      </c>
      <c r="H810" s="84"/>
      <c r="I810" s="183" t="s">
        <v>138</v>
      </c>
      <c r="J810" s="231" t="s">
        <v>78</v>
      </c>
      <c r="K810" s="190">
        <v>10000</v>
      </c>
      <c r="L810" s="81" t="s">
        <v>127</v>
      </c>
    </row>
    <row r="811" spans="1:12" s="59" customFormat="1">
      <c r="A811" s="196">
        <v>805</v>
      </c>
      <c r="B811" s="168"/>
      <c r="C811" s="160" t="s">
        <v>122</v>
      </c>
      <c r="D811" s="174" t="s">
        <v>125</v>
      </c>
      <c r="E811" s="80"/>
      <c r="F811" s="80"/>
      <c r="G811" s="178" t="s">
        <v>124</v>
      </c>
      <c r="H811" s="79"/>
      <c r="I811" s="182" t="s">
        <v>137</v>
      </c>
      <c r="J811" s="231" t="s">
        <v>78</v>
      </c>
      <c r="K811" s="189">
        <v>10000</v>
      </c>
      <c r="L811" s="81" t="s">
        <v>127</v>
      </c>
    </row>
    <row r="812" spans="1:12" s="59" customFormat="1">
      <c r="A812" s="194">
        <v>806</v>
      </c>
      <c r="B812" s="167"/>
      <c r="C812" s="161" t="s">
        <v>122</v>
      </c>
      <c r="D812" s="175" t="s">
        <v>125</v>
      </c>
      <c r="E812" s="85"/>
      <c r="F812" s="85"/>
      <c r="G812" s="179" t="s">
        <v>124</v>
      </c>
      <c r="H812" s="84"/>
      <c r="I812" s="183" t="s">
        <v>137</v>
      </c>
      <c r="J812" s="231" t="s">
        <v>78</v>
      </c>
      <c r="K812" s="190">
        <v>10000</v>
      </c>
      <c r="L812" s="81" t="s">
        <v>127</v>
      </c>
    </row>
    <row r="813" spans="1:12" s="59" customFormat="1">
      <c r="A813" s="196">
        <v>807</v>
      </c>
      <c r="B813" s="164"/>
      <c r="C813" s="160" t="s">
        <v>122</v>
      </c>
      <c r="D813" s="174" t="s">
        <v>125</v>
      </c>
      <c r="E813" s="80"/>
      <c r="F813" s="80"/>
      <c r="G813" s="178" t="s">
        <v>124</v>
      </c>
      <c r="H813" s="79"/>
      <c r="I813" s="182" t="s">
        <v>148</v>
      </c>
      <c r="J813" s="231" t="s">
        <v>78</v>
      </c>
      <c r="K813" s="189">
        <v>5000</v>
      </c>
      <c r="L813" s="81" t="s">
        <v>127</v>
      </c>
    </row>
    <row r="814" spans="1:12" s="59" customFormat="1">
      <c r="A814" s="194">
        <v>808</v>
      </c>
      <c r="B814" s="171">
        <v>43718</v>
      </c>
      <c r="C814" s="161" t="s">
        <v>122</v>
      </c>
      <c r="D814" s="175" t="s">
        <v>125</v>
      </c>
      <c r="E814" s="85"/>
      <c r="F814" s="85"/>
      <c r="G814" s="179" t="s">
        <v>124</v>
      </c>
      <c r="H814" s="84"/>
      <c r="I814" s="183" t="s">
        <v>130</v>
      </c>
      <c r="J814" s="231" t="s">
        <v>78</v>
      </c>
      <c r="K814" s="190">
        <v>5000</v>
      </c>
      <c r="L814" s="81" t="s">
        <v>127</v>
      </c>
    </row>
    <row r="815" spans="1:12" s="59" customFormat="1">
      <c r="A815" s="196">
        <v>809</v>
      </c>
      <c r="B815" s="168"/>
      <c r="C815" s="160" t="s">
        <v>122</v>
      </c>
      <c r="D815" s="174" t="s">
        <v>125</v>
      </c>
      <c r="E815" s="80"/>
      <c r="F815" s="80"/>
      <c r="G815" s="178" t="s">
        <v>124</v>
      </c>
      <c r="H815" s="79"/>
      <c r="I815" s="182" t="s">
        <v>142</v>
      </c>
      <c r="J815" s="231" t="s">
        <v>78</v>
      </c>
      <c r="K815" s="189">
        <v>30000</v>
      </c>
      <c r="L815" s="81" t="s">
        <v>127</v>
      </c>
    </row>
    <row r="816" spans="1:12" s="59" customFormat="1">
      <c r="A816" s="194">
        <v>810</v>
      </c>
      <c r="B816" s="167"/>
      <c r="C816" s="161" t="s">
        <v>122</v>
      </c>
      <c r="D816" s="175" t="s">
        <v>125</v>
      </c>
      <c r="E816" s="85"/>
      <c r="F816" s="85"/>
      <c r="G816" s="179" t="s">
        <v>124</v>
      </c>
      <c r="H816" s="84"/>
      <c r="I816" s="183" t="s">
        <v>139</v>
      </c>
      <c r="J816" s="231" t="s">
        <v>78</v>
      </c>
      <c r="K816" s="190">
        <v>3000</v>
      </c>
      <c r="L816" s="81" t="s">
        <v>127</v>
      </c>
    </row>
    <row r="817" spans="1:12" s="59" customFormat="1">
      <c r="A817" s="196">
        <v>811</v>
      </c>
      <c r="B817" s="168"/>
      <c r="C817" s="160" t="s">
        <v>122</v>
      </c>
      <c r="D817" s="174" t="s">
        <v>125</v>
      </c>
      <c r="E817" s="80"/>
      <c r="F817" s="80"/>
      <c r="G817" s="178" t="s">
        <v>124</v>
      </c>
      <c r="H817" s="79"/>
      <c r="I817" s="182" t="s">
        <v>133</v>
      </c>
      <c r="J817" s="231" t="s">
        <v>78</v>
      </c>
      <c r="K817" s="189">
        <v>10000</v>
      </c>
      <c r="L817" s="81" t="s">
        <v>127</v>
      </c>
    </row>
    <row r="818" spans="1:12" s="59" customFormat="1">
      <c r="A818" s="194">
        <v>812</v>
      </c>
      <c r="B818" s="167"/>
      <c r="C818" s="161" t="s">
        <v>122</v>
      </c>
      <c r="D818" s="175" t="s">
        <v>125</v>
      </c>
      <c r="E818" s="85"/>
      <c r="F818" s="85"/>
      <c r="G818" s="179" t="s">
        <v>124</v>
      </c>
      <c r="H818" s="84"/>
      <c r="I818" s="183" t="s">
        <v>148</v>
      </c>
      <c r="J818" s="231" t="s">
        <v>78</v>
      </c>
      <c r="K818" s="190">
        <v>3000</v>
      </c>
      <c r="L818" s="81" t="s">
        <v>127</v>
      </c>
    </row>
    <row r="819" spans="1:12" s="59" customFormat="1">
      <c r="A819" s="196">
        <v>813</v>
      </c>
      <c r="B819" s="168"/>
      <c r="C819" s="160" t="s">
        <v>122</v>
      </c>
      <c r="D819" s="174" t="s">
        <v>125</v>
      </c>
      <c r="E819" s="80"/>
      <c r="F819" s="80"/>
      <c r="G819" s="178" t="s">
        <v>124</v>
      </c>
      <c r="H819" s="79"/>
      <c r="I819" s="182" t="s">
        <v>137</v>
      </c>
      <c r="J819" s="231" t="s">
        <v>78</v>
      </c>
      <c r="K819" s="189">
        <v>10000</v>
      </c>
      <c r="L819" s="81" t="s">
        <v>127</v>
      </c>
    </row>
    <row r="820" spans="1:12" s="59" customFormat="1">
      <c r="A820" s="194">
        <v>814</v>
      </c>
      <c r="B820" s="167"/>
      <c r="C820" s="161" t="s">
        <v>122</v>
      </c>
      <c r="D820" s="175" t="s">
        <v>125</v>
      </c>
      <c r="E820" s="85"/>
      <c r="F820" s="85"/>
      <c r="G820" s="179" t="s">
        <v>124</v>
      </c>
      <c r="H820" s="84"/>
      <c r="I820" s="183" t="s">
        <v>158</v>
      </c>
      <c r="J820" s="231" t="s">
        <v>78</v>
      </c>
      <c r="K820" s="190">
        <v>10000</v>
      </c>
      <c r="L820" s="81" t="s">
        <v>127</v>
      </c>
    </row>
    <row r="821" spans="1:12" s="59" customFormat="1">
      <c r="A821" s="196">
        <v>815</v>
      </c>
      <c r="B821" s="168"/>
      <c r="C821" s="160" t="s">
        <v>122</v>
      </c>
      <c r="D821" s="174" t="s">
        <v>125</v>
      </c>
      <c r="E821" s="80"/>
      <c r="F821" s="80"/>
      <c r="G821" s="178" t="s">
        <v>124</v>
      </c>
      <c r="H821" s="79"/>
      <c r="I821" s="182" t="s">
        <v>130</v>
      </c>
      <c r="J821" s="231" t="s">
        <v>78</v>
      </c>
      <c r="K821" s="189">
        <v>5000</v>
      </c>
      <c r="L821" s="81" t="s">
        <v>127</v>
      </c>
    </row>
    <row r="822" spans="1:12" s="59" customFormat="1">
      <c r="A822" s="194">
        <v>816</v>
      </c>
      <c r="B822" s="167"/>
      <c r="C822" s="161" t="s">
        <v>122</v>
      </c>
      <c r="D822" s="175" t="s">
        <v>125</v>
      </c>
      <c r="E822" s="85"/>
      <c r="F822" s="85"/>
      <c r="G822" s="179" t="s">
        <v>124</v>
      </c>
      <c r="H822" s="84"/>
      <c r="I822" s="183" t="s">
        <v>145</v>
      </c>
      <c r="J822" s="231" t="s">
        <v>78</v>
      </c>
      <c r="K822" s="190">
        <v>10000</v>
      </c>
      <c r="L822" s="81" t="s">
        <v>127</v>
      </c>
    </row>
    <row r="823" spans="1:12" s="59" customFormat="1">
      <c r="A823" s="196">
        <v>817</v>
      </c>
      <c r="B823" s="168"/>
      <c r="C823" s="160" t="s">
        <v>122</v>
      </c>
      <c r="D823" s="174" t="s">
        <v>125</v>
      </c>
      <c r="E823" s="80"/>
      <c r="F823" s="80"/>
      <c r="G823" s="178" t="s">
        <v>124</v>
      </c>
      <c r="H823" s="79"/>
      <c r="I823" s="182" t="s">
        <v>161</v>
      </c>
      <c r="J823" s="231" t="s">
        <v>78</v>
      </c>
      <c r="K823" s="189">
        <v>5000</v>
      </c>
      <c r="L823" s="81" t="s">
        <v>127</v>
      </c>
    </row>
    <row r="824" spans="1:12" s="59" customFormat="1">
      <c r="A824" s="194">
        <v>818</v>
      </c>
      <c r="B824" s="167"/>
      <c r="C824" s="161" t="s">
        <v>122</v>
      </c>
      <c r="D824" s="175" t="s">
        <v>125</v>
      </c>
      <c r="E824" s="85"/>
      <c r="F824" s="85"/>
      <c r="G824" s="179" t="s">
        <v>124</v>
      </c>
      <c r="H824" s="84"/>
      <c r="I824" s="183" t="s">
        <v>141</v>
      </c>
      <c r="J824" s="231" t="s">
        <v>78</v>
      </c>
      <c r="K824" s="190">
        <v>2000</v>
      </c>
      <c r="L824" s="81" t="s">
        <v>127</v>
      </c>
    </row>
    <row r="825" spans="1:12" s="59" customFormat="1">
      <c r="A825" s="196">
        <v>819</v>
      </c>
      <c r="B825" s="168"/>
      <c r="C825" s="160" t="s">
        <v>122</v>
      </c>
      <c r="D825" s="174" t="s">
        <v>125</v>
      </c>
      <c r="E825" s="80"/>
      <c r="F825" s="80"/>
      <c r="G825" s="178" t="s">
        <v>124</v>
      </c>
      <c r="H825" s="79"/>
      <c r="I825" s="182" t="s">
        <v>161</v>
      </c>
      <c r="J825" s="231" t="s">
        <v>78</v>
      </c>
      <c r="K825" s="189">
        <v>20000</v>
      </c>
      <c r="L825" s="81" t="s">
        <v>127</v>
      </c>
    </row>
    <row r="826" spans="1:12" s="59" customFormat="1">
      <c r="A826" s="194">
        <v>820</v>
      </c>
      <c r="B826" s="167"/>
      <c r="C826" s="161" t="s">
        <v>122</v>
      </c>
      <c r="D826" s="175" t="s">
        <v>125</v>
      </c>
      <c r="E826" s="85"/>
      <c r="F826" s="85"/>
      <c r="G826" s="179" t="s">
        <v>124</v>
      </c>
      <c r="H826" s="84"/>
      <c r="I826" s="183" t="s">
        <v>143</v>
      </c>
      <c r="J826" s="231" t="s">
        <v>78</v>
      </c>
      <c r="K826" s="190">
        <v>10000</v>
      </c>
      <c r="L826" s="81" t="s">
        <v>127</v>
      </c>
    </row>
    <row r="827" spans="1:12" s="59" customFormat="1">
      <c r="A827" s="196">
        <v>821</v>
      </c>
      <c r="B827" s="168"/>
      <c r="C827" s="160" t="s">
        <v>122</v>
      </c>
      <c r="D827" s="174" t="s">
        <v>125</v>
      </c>
      <c r="E827" s="80"/>
      <c r="F827" s="80"/>
      <c r="G827" s="178" t="s">
        <v>124</v>
      </c>
      <c r="H827" s="79"/>
      <c r="I827" s="182" t="s">
        <v>126</v>
      </c>
      <c r="J827" s="231" t="s">
        <v>78</v>
      </c>
      <c r="K827" s="189">
        <v>2000</v>
      </c>
      <c r="L827" s="81" t="s">
        <v>127</v>
      </c>
    </row>
    <row r="828" spans="1:12" s="59" customFormat="1">
      <c r="A828" s="194">
        <v>822</v>
      </c>
      <c r="B828" s="167"/>
      <c r="C828" s="161" t="s">
        <v>122</v>
      </c>
      <c r="D828" s="175" t="s">
        <v>125</v>
      </c>
      <c r="E828" s="85"/>
      <c r="F828" s="85"/>
      <c r="G828" s="179" t="s">
        <v>124</v>
      </c>
      <c r="H828" s="84"/>
      <c r="I828" s="183" t="s">
        <v>136</v>
      </c>
      <c r="J828" s="231" t="s">
        <v>78</v>
      </c>
      <c r="K828" s="190">
        <v>5000</v>
      </c>
      <c r="L828" s="81" t="s">
        <v>127</v>
      </c>
    </row>
    <row r="829" spans="1:12" s="59" customFormat="1">
      <c r="A829" s="196">
        <v>823</v>
      </c>
      <c r="B829" s="168"/>
      <c r="C829" s="160" t="s">
        <v>122</v>
      </c>
      <c r="D829" s="174" t="s">
        <v>125</v>
      </c>
      <c r="E829" s="80"/>
      <c r="F829" s="80"/>
      <c r="G829" s="178" t="s">
        <v>124</v>
      </c>
      <c r="H829" s="79"/>
      <c r="I829" s="182" t="s">
        <v>148</v>
      </c>
      <c r="J829" s="231" t="s">
        <v>78</v>
      </c>
      <c r="K829" s="189">
        <v>10000</v>
      </c>
      <c r="L829" s="81" t="s">
        <v>127</v>
      </c>
    </row>
    <row r="830" spans="1:12" s="59" customFormat="1">
      <c r="A830" s="194">
        <v>824</v>
      </c>
      <c r="B830" s="167"/>
      <c r="C830" s="161" t="s">
        <v>122</v>
      </c>
      <c r="D830" s="175" t="s">
        <v>125</v>
      </c>
      <c r="E830" s="85"/>
      <c r="F830" s="85"/>
      <c r="G830" s="179" t="s">
        <v>124</v>
      </c>
      <c r="H830" s="84"/>
      <c r="I830" s="183" t="s">
        <v>232</v>
      </c>
      <c r="J830" s="231" t="s">
        <v>78</v>
      </c>
      <c r="K830" s="190">
        <v>10000</v>
      </c>
      <c r="L830" s="81" t="s">
        <v>127</v>
      </c>
    </row>
    <row r="831" spans="1:12" s="59" customFormat="1">
      <c r="A831" s="196">
        <v>825</v>
      </c>
      <c r="B831" s="164"/>
      <c r="C831" s="160" t="s">
        <v>122</v>
      </c>
      <c r="D831" s="174" t="s">
        <v>125</v>
      </c>
      <c r="E831" s="80"/>
      <c r="F831" s="80"/>
      <c r="G831" s="178" t="s">
        <v>124</v>
      </c>
      <c r="H831" s="79"/>
      <c r="I831" s="182" t="s">
        <v>126</v>
      </c>
      <c r="J831" s="231" t="s">
        <v>78</v>
      </c>
      <c r="K831" s="189">
        <v>2000</v>
      </c>
      <c r="L831" s="81" t="s">
        <v>127</v>
      </c>
    </row>
    <row r="832" spans="1:12" s="59" customFormat="1">
      <c r="A832" s="194">
        <v>826</v>
      </c>
      <c r="B832" s="169">
        <v>43724</v>
      </c>
      <c r="C832" s="161" t="s">
        <v>122</v>
      </c>
      <c r="D832" s="175" t="s">
        <v>125</v>
      </c>
      <c r="E832" s="85"/>
      <c r="F832" s="85"/>
      <c r="G832" s="179" t="s">
        <v>124</v>
      </c>
      <c r="H832" s="84"/>
      <c r="I832" s="183" t="s">
        <v>137</v>
      </c>
      <c r="J832" s="187" t="s">
        <v>78</v>
      </c>
      <c r="K832" s="190">
        <v>200000</v>
      </c>
      <c r="L832" s="81" t="s">
        <v>127</v>
      </c>
    </row>
    <row r="833" spans="1:12" s="59" customFormat="1">
      <c r="A833" s="196">
        <v>827</v>
      </c>
      <c r="B833" s="170">
        <v>43725</v>
      </c>
      <c r="C833" s="160" t="s">
        <v>122</v>
      </c>
      <c r="D833" s="174" t="s">
        <v>125</v>
      </c>
      <c r="E833" s="80"/>
      <c r="F833" s="80"/>
      <c r="G833" s="178" t="s">
        <v>124</v>
      </c>
      <c r="H833" s="79"/>
      <c r="I833" s="182" t="s">
        <v>129</v>
      </c>
      <c r="J833" s="186" t="s">
        <v>77</v>
      </c>
      <c r="K833" s="189">
        <v>10000</v>
      </c>
      <c r="L833" s="81" t="s">
        <v>127</v>
      </c>
    </row>
    <row r="834" spans="1:12" s="59" customFormat="1">
      <c r="A834" s="194">
        <v>828</v>
      </c>
      <c r="B834" s="169">
        <v>43733</v>
      </c>
      <c r="C834" s="161" t="s">
        <v>122</v>
      </c>
      <c r="D834" s="175" t="s">
        <v>125</v>
      </c>
      <c r="E834" s="85"/>
      <c r="F834" s="85"/>
      <c r="G834" s="179" t="s">
        <v>124</v>
      </c>
      <c r="H834" s="84"/>
      <c r="I834" s="183" t="s">
        <v>158</v>
      </c>
      <c r="J834" s="187" t="s">
        <v>78</v>
      </c>
      <c r="K834" s="190">
        <v>10000</v>
      </c>
      <c r="L834" s="81" t="s">
        <v>127</v>
      </c>
    </row>
    <row r="835" spans="1:12" s="59" customFormat="1">
      <c r="A835" s="196">
        <v>829</v>
      </c>
      <c r="B835" s="165">
        <v>43734</v>
      </c>
      <c r="C835" s="160" t="s">
        <v>122</v>
      </c>
      <c r="D835" s="174" t="s">
        <v>125</v>
      </c>
      <c r="E835" s="80"/>
      <c r="F835" s="80"/>
      <c r="G835" s="178" t="s">
        <v>124</v>
      </c>
      <c r="H835" s="79"/>
      <c r="I835" s="182" t="s">
        <v>138</v>
      </c>
      <c r="J835" s="232" t="s">
        <v>78</v>
      </c>
      <c r="K835" s="189">
        <v>2000</v>
      </c>
      <c r="L835" s="81" t="s">
        <v>127</v>
      </c>
    </row>
    <row r="836" spans="1:12" s="59" customFormat="1">
      <c r="A836" s="194">
        <v>830</v>
      </c>
      <c r="B836" s="167"/>
      <c r="C836" s="161" t="s">
        <v>122</v>
      </c>
      <c r="D836" s="175" t="s">
        <v>125</v>
      </c>
      <c r="E836" s="85"/>
      <c r="F836" s="85"/>
      <c r="G836" s="179" t="s">
        <v>124</v>
      </c>
      <c r="H836" s="84"/>
      <c r="I836" s="183" t="s">
        <v>126</v>
      </c>
      <c r="J836" s="232" t="s">
        <v>78</v>
      </c>
      <c r="K836" s="190">
        <v>5000</v>
      </c>
      <c r="L836" s="81" t="s">
        <v>127</v>
      </c>
    </row>
    <row r="837" spans="1:12" s="59" customFormat="1">
      <c r="A837" s="196">
        <v>831</v>
      </c>
      <c r="B837" s="168"/>
      <c r="C837" s="160" t="s">
        <v>122</v>
      </c>
      <c r="D837" s="174" t="s">
        <v>125</v>
      </c>
      <c r="E837" s="80"/>
      <c r="F837" s="80"/>
      <c r="G837" s="178" t="s">
        <v>124</v>
      </c>
      <c r="H837" s="79"/>
      <c r="I837" s="182" t="s">
        <v>133</v>
      </c>
      <c r="J837" s="232" t="s">
        <v>78</v>
      </c>
      <c r="K837" s="189">
        <v>10000</v>
      </c>
      <c r="L837" s="81" t="s">
        <v>127</v>
      </c>
    </row>
    <row r="838" spans="1:12" s="59" customFormat="1">
      <c r="A838" s="194">
        <v>832</v>
      </c>
      <c r="B838" s="167"/>
      <c r="C838" s="161" t="s">
        <v>122</v>
      </c>
      <c r="D838" s="175" t="s">
        <v>125</v>
      </c>
      <c r="E838" s="85"/>
      <c r="F838" s="85"/>
      <c r="G838" s="179" t="s">
        <v>124</v>
      </c>
      <c r="H838" s="84"/>
      <c r="I838" s="183" t="s">
        <v>134</v>
      </c>
      <c r="J838" s="232" t="s">
        <v>78</v>
      </c>
      <c r="K838" s="190">
        <v>10000</v>
      </c>
      <c r="L838" s="81" t="s">
        <v>127</v>
      </c>
    </row>
    <row r="839" spans="1:12" s="59" customFormat="1">
      <c r="A839" s="196">
        <v>833</v>
      </c>
      <c r="B839" s="168"/>
      <c r="C839" s="160" t="s">
        <v>122</v>
      </c>
      <c r="D839" s="174" t="s">
        <v>125</v>
      </c>
      <c r="E839" s="80"/>
      <c r="F839" s="80"/>
      <c r="G839" s="178" t="s">
        <v>124</v>
      </c>
      <c r="H839" s="79"/>
      <c r="I839" s="182" t="s">
        <v>129</v>
      </c>
      <c r="J839" s="232" t="s">
        <v>78</v>
      </c>
      <c r="K839" s="189">
        <v>10000</v>
      </c>
      <c r="L839" s="81" t="s">
        <v>127</v>
      </c>
    </row>
    <row r="840" spans="1:12" s="59" customFormat="1">
      <c r="A840" s="194">
        <v>834</v>
      </c>
      <c r="B840" s="167"/>
      <c r="C840" s="161" t="s">
        <v>122</v>
      </c>
      <c r="D840" s="175" t="s">
        <v>125</v>
      </c>
      <c r="E840" s="85"/>
      <c r="F840" s="85"/>
      <c r="G840" s="179" t="s">
        <v>124</v>
      </c>
      <c r="H840" s="84"/>
      <c r="I840" s="183" t="s">
        <v>129</v>
      </c>
      <c r="J840" s="232" t="s">
        <v>78</v>
      </c>
      <c r="K840" s="190">
        <v>5000</v>
      </c>
      <c r="L840" s="81" t="s">
        <v>127</v>
      </c>
    </row>
    <row r="841" spans="1:12" s="59" customFormat="1">
      <c r="A841" s="196">
        <v>835</v>
      </c>
      <c r="B841" s="168"/>
      <c r="C841" s="160" t="s">
        <v>122</v>
      </c>
      <c r="D841" s="174" t="s">
        <v>125</v>
      </c>
      <c r="E841" s="80"/>
      <c r="F841" s="80"/>
      <c r="G841" s="178" t="s">
        <v>124</v>
      </c>
      <c r="H841" s="79"/>
      <c r="I841" s="182" t="s">
        <v>137</v>
      </c>
      <c r="J841" s="232" t="s">
        <v>78</v>
      </c>
      <c r="K841" s="189">
        <v>2000</v>
      </c>
      <c r="L841" s="81" t="s">
        <v>127</v>
      </c>
    </row>
    <row r="842" spans="1:12" s="59" customFormat="1">
      <c r="A842" s="194">
        <v>836</v>
      </c>
      <c r="B842" s="167"/>
      <c r="C842" s="161" t="s">
        <v>122</v>
      </c>
      <c r="D842" s="175" t="s">
        <v>125</v>
      </c>
      <c r="E842" s="85"/>
      <c r="F842" s="85"/>
      <c r="G842" s="179" t="s">
        <v>124</v>
      </c>
      <c r="H842" s="84"/>
      <c r="I842" s="183" t="s">
        <v>129</v>
      </c>
      <c r="J842" s="232" t="s">
        <v>78</v>
      </c>
      <c r="K842" s="190">
        <v>10000</v>
      </c>
      <c r="L842" s="81" t="s">
        <v>127</v>
      </c>
    </row>
    <row r="843" spans="1:12" s="59" customFormat="1">
      <c r="A843" s="196">
        <v>837</v>
      </c>
      <c r="B843" s="168"/>
      <c r="C843" s="160" t="s">
        <v>122</v>
      </c>
      <c r="D843" s="174" t="s">
        <v>125</v>
      </c>
      <c r="E843" s="80"/>
      <c r="F843" s="80"/>
      <c r="G843" s="178" t="s">
        <v>124</v>
      </c>
      <c r="H843" s="79"/>
      <c r="I843" s="182" t="s">
        <v>141</v>
      </c>
      <c r="J843" s="232" t="s">
        <v>78</v>
      </c>
      <c r="K843" s="189">
        <v>5000</v>
      </c>
      <c r="L843" s="81" t="s">
        <v>127</v>
      </c>
    </row>
    <row r="844" spans="1:12" s="59" customFormat="1">
      <c r="A844" s="194">
        <v>838</v>
      </c>
      <c r="B844" s="167"/>
      <c r="C844" s="161" t="s">
        <v>122</v>
      </c>
      <c r="D844" s="175" t="s">
        <v>125</v>
      </c>
      <c r="E844" s="85"/>
      <c r="F844" s="85"/>
      <c r="G844" s="179" t="s">
        <v>124</v>
      </c>
      <c r="H844" s="84"/>
      <c r="I844" s="183" t="s">
        <v>144</v>
      </c>
      <c r="J844" s="232" t="s">
        <v>78</v>
      </c>
      <c r="K844" s="190">
        <v>5000</v>
      </c>
      <c r="L844" s="81" t="s">
        <v>127</v>
      </c>
    </row>
    <row r="845" spans="1:12" s="59" customFormat="1">
      <c r="A845" s="196">
        <v>839</v>
      </c>
      <c r="B845" s="168"/>
      <c r="C845" s="160" t="s">
        <v>122</v>
      </c>
      <c r="D845" s="174" t="s">
        <v>125</v>
      </c>
      <c r="E845" s="80"/>
      <c r="F845" s="80"/>
      <c r="G845" s="178" t="s">
        <v>124</v>
      </c>
      <c r="H845" s="79"/>
      <c r="I845" s="182" t="s">
        <v>234</v>
      </c>
      <c r="J845" s="232" t="s">
        <v>78</v>
      </c>
      <c r="K845" s="189">
        <v>5000</v>
      </c>
      <c r="L845" s="81" t="s">
        <v>127</v>
      </c>
    </row>
    <row r="846" spans="1:12" s="59" customFormat="1">
      <c r="A846" s="194">
        <v>840</v>
      </c>
      <c r="B846" s="167"/>
      <c r="C846" s="161" t="s">
        <v>122</v>
      </c>
      <c r="D846" s="175" t="s">
        <v>125</v>
      </c>
      <c r="E846" s="85"/>
      <c r="F846" s="85"/>
      <c r="G846" s="179" t="s">
        <v>124</v>
      </c>
      <c r="H846" s="84"/>
      <c r="I846" s="183" t="s">
        <v>137</v>
      </c>
      <c r="J846" s="232" t="s">
        <v>78</v>
      </c>
      <c r="K846" s="190">
        <v>2000</v>
      </c>
      <c r="L846" s="81" t="s">
        <v>127</v>
      </c>
    </row>
    <row r="847" spans="1:12" s="59" customFormat="1">
      <c r="A847" s="196">
        <v>841</v>
      </c>
      <c r="B847" s="168"/>
      <c r="C847" s="160" t="s">
        <v>122</v>
      </c>
      <c r="D847" s="174" t="s">
        <v>125</v>
      </c>
      <c r="E847" s="80"/>
      <c r="F847" s="80"/>
      <c r="G847" s="178" t="s">
        <v>124</v>
      </c>
      <c r="H847" s="79"/>
      <c r="I847" s="182" t="s">
        <v>146</v>
      </c>
      <c r="J847" s="232" t="s">
        <v>78</v>
      </c>
      <c r="K847" s="189">
        <v>5000</v>
      </c>
      <c r="L847" s="81" t="s">
        <v>127</v>
      </c>
    </row>
    <row r="848" spans="1:12" s="59" customFormat="1">
      <c r="A848" s="194">
        <v>842</v>
      </c>
      <c r="B848" s="167"/>
      <c r="C848" s="161" t="s">
        <v>122</v>
      </c>
      <c r="D848" s="175" t="s">
        <v>125</v>
      </c>
      <c r="E848" s="85"/>
      <c r="F848" s="85"/>
      <c r="G848" s="179" t="s">
        <v>124</v>
      </c>
      <c r="H848" s="84"/>
      <c r="I848" s="183" t="s">
        <v>149</v>
      </c>
      <c r="J848" s="232" t="s">
        <v>78</v>
      </c>
      <c r="K848" s="190">
        <v>10000</v>
      </c>
      <c r="L848" s="81" t="s">
        <v>127</v>
      </c>
    </row>
    <row r="849" spans="1:12" s="59" customFormat="1">
      <c r="A849" s="196">
        <v>843</v>
      </c>
      <c r="B849" s="168"/>
      <c r="C849" s="160" t="s">
        <v>122</v>
      </c>
      <c r="D849" s="174" t="s">
        <v>125</v>
      </c>
      <c r="E849" s="80"/>
      <c r="F849" s="80"/>
      <c r="G849" s="178" t="s">
        <v>124</v>
      </c>
      <c r="H849" s="79"/>
      <c r="I849" s="182" t="s">
        <v>129</v>
      </c>
      <c r="J849" s="232" t="s">
        <v>78</v>
      </c>
      <c r="K849" s="189">
        <v>20000</v>
      </c>
      <c r="L849" s="81" t="s">
        <v>127</v>
      </c>
    </row>
    <row r="850" spans="1:12" s="59" customFormat="1">
      <c r="A850" s="194">
        <v>844</v>
      </c>
      <c r="B850" s="167"/>
      <c r="C850" s="161" t="s">
        <v>122</v>
      </c>
      <c r="D850" s="175" t="s">
        <v>125</v>
      </c>
      <c r="E850" s="85"/>
      <c r="F850" s="85"/>
      <c r="G850" s="179" t="s">
        <v>124</v>
      </c>
      <c r="H850" s="84"/>
      <c r="I850" s="183" t="s">
        <v>137</v>
      </c>
      <c r="J850" s="232" t="s">
        <v>78</v>
      </c>
      <c r="K850" s="190">
        <v>10000</v>
      </c>
      <c r="L850" s="81" t="s">
        <v>127</v>
      </c>
    </row>
    <row r="851" spans="1:12" s="59" customFormat="1">
      <c r="A851" s="196">
        <v>845</v>
      </c>
      <c r="B851" s="168"/>
      <c r="C851" s="160" t="s">
        <v>122</v>
      </c>
      <c r="D851" s="174" t="s">
        <v>125</v>
      </c>
      <c r="E851" s="80"/>
      <c r="F851" s="80"/>
      <c r="G851" s="178" t="s">
        <v>124</v>
      </c>
      <c r="H851" s="79"/>
      <c r="I851" s="182" t="s">
        <v>153</v>
      </c>
      <c r="J851" s="232" t="s">
        <v>78</v>
      </c>
      <c r="K851" s="189">
        <v>30000</v>
      </c>
      <c r="L851" s="81" t="s">
        <v>127</v>
      </c>
    </row>
    <row r="852" spans="1:12" s="59" customFormat="1">
      <c r="A852" s="194">
        <v>846</v>
      </c>
      <c r="B852" s="167"/>
      <c r="C852" s="161" t="s">
        <v>122</v>
      </c>
      <c r="D852" s="175" t="s">
        <v>125</v>
      </c>
      <c r="E852" s="85"/>
      <c r="F852" s="85"/>
      <c r="G852" s="179" t="s">
        <v>124</v>
      </c>
      <c r="H852" s="84"/>
      <c r="I852" s="183" t="s">
        <v>142</v>
      </c>
      <c r="J852" s="232" t="s">
        <v>78</v>
      </c>
      <c r="K852" s="190">
        <v>10000</v>
      </c>
      <c r="L852" s="81" t="s">
        <v>127</v>
      </c>
    </row>
    <row r="853" spans="1:12" s="59" customFormat="1">
      <c r="A853" s="196">
        <v>847</v>
      </c>
      <c r="B853" s="168"/>
      <c r="C853" s="160" t="s">
        <v>122</v>
      </c>
      <c r="D853" s="174" t="s">
        <v>125</v>
      </c>
      <c r="E853" s="80"/>
      <c r="F853" s="80"/>
      <c r="G853" s="178" t="s">
        <v>124</v>
      </c>
      <c r="H853" s="79"/>
      <c r="I853" s="182" t="s">
        <v>129</v>
      </c>
      <c r="J853" s="232" t="s">
        <v>78</v>
      </c>
      <c r="K853" s="189">
        <v>10000</v>
      </c>
      <c r="L853" s="81" t="s">
        <v>127</v>
      </c>
    </row>
    <row r="854" spans="1:12" s="59" customFormat="1">
      <c r="A854" s="194">
        <v>848</v>
      </c>
      <c r="B854" s="167"/>
      <c r="C854" s="161" t="s">
        <v>122</v>
      </c>
      <c r="D854" s="175" t="s">
        <v>125</v>
      </c>
      <c r="E854" s="85"/>
      <c r="F854" s="85"/>
      <c r="G854" s="179" t="s">
        <v>124</v>
      </c>
      <c r="H854" s="84"/>
      <c r="I854" s="183" t="s">
        <v>137</v>
      </c>
      <c r="J854" s="232" t="s">
        <v>78</v>
      </c>
      <c r="K854" s="190">
        <v>30000</v>
      </c>
      <c r="L854" s="81" t="s">
        <v>127</v>
      </c>
    </row>
    <row r="855" spans="1:12" s="59" customFormat="1">
      <c r="A855" s="196">
        <v>849</v>
      </c>
      <c r="B855" s="168"/>
      <c r="C855" s="160" t="s">
        <v>122</v>
      </c>
      <c r="D855" s="174" t="s">
        <v>125</v>
      </c>
      <c r="E855" s="80"/>
      <c r="F855" s="80"/>
      <c r="G855" s="178" t="s">
        <v>124</v>
      </c>
      <c r="H855" s="79"/>
      <c r="I855" s="182" t="s">
        <v>150</v>
      </c>
      <c r="J855" s="232" t="s">
        <v>78</v>
      </c>
      <c r="K855" s="189">
        <v>10000</v>
      </c>
      <c r="L855" s="81" t="s">
        <v>127</v>
      </c>
    </row>
    <row r="856" spans="1:12" s="59" customFormat="1">
      <c r="A856" s="194">
        <v>850</v>
      </c>
      <c r="B856" s="167"/>
      <c r="C856" s="161" t="s">
        <v>122</v>
      </c>
      <c r="D856" s="175" t="s">
        <v>125</v>
      </c>
      <c r="E856" s="85"/>
      <c r="F856" s="85"/>
      <c r="G856" s="179" t="s">
        <v>124</v>
      </c>
      <c r="H856" s="84"/>
      <c r="I856" s="183" t="s">
        <v>149</v>
      </c>
      <c r="J856" s="232" t="s">
        <v>78</v>
      </c>
      <c r="K856" s="190">
        <v>10000</v>
      </c>
      <c r="L856" s="81" t="s">
        <v>127</v>
      </c>
    </row>
    <row r="857" spans="1:12" s="59" customFormat="1">
      <c r="A857" s="196">
        <v>851</v>
      </c>
      <c r="B857" s="168"/>
      <c r="C857" s="160" t="s">
        <v>122</v>
      </c>
      <c r="D857" s="174" t="s">
        <v>125</v>
      </c>
      <c r="E857" s="80"/>
      <c r="F857" s="80"/>
      <c r="G857" s="178" t="s">
        <v>124</v>
      </c>
      <c r="H857" s="79"/>
      <c r="I857" s="182" t="s">
        <v>130</v>
      </c>
      <c r="J857" s="232" t="s">
        <v>78</v>
      </c>
      <c r="K857" s="189">
        <v>10000</v>
      </c>
      <c r="L857" s="81" t="s">
        <v>127</v>
      </c>
    </row>
    <row r="858" spans="1:12" s="59" customFormat="1">
      <c r="A858" s="194">
        <v>852</v>
      </c>
      <c r="B858" s="167"/>
      <c r="C858" s="161" t="s">
        <v>122</v>
      </c>
      <c r="D858" s="175" t="s">
        <v>125</v>
      </c>
      <c r="E858" s="85"/>
      <c r="F858" s="85"/>
      <c r="G858" s="179" t="s">
        <v>124</v>
      </c>
      <c r="H858" s="84"/>
      <c r="I858" s="183" t="s">
        <v>149</v>
      </c>
      <c r="J858" s="232" t="s">
        <v>78</v>
      </c>
      <c r="K858" s="190">
        <v>20000</v>
      </c>
      <c r="L858" s="81" t="s">
        <v>127</v>
      </c>
    </row>
    <row r="859" spans="1:12" s="59" customFormat="1">
      <c r="A859" s="196">
        <v>853</v>
      </c>
      <c r="B859" s="168"/>
      <c r="C859" s="160" t="s">
        <v>122</v>
      </c>
      <c r="D859" s="174" t="s">
        <v>125</v>
      </c>
      <c r="E859" s="80"/>
      <c r="F859" s="80"/>
      <c r="G859" s="178" t="s">
        <v>124</v>
      </c>
      <c r="H859" s="79"/>
      <c r="I859" s="182" t="s">
        <v>128</v>
      </c>
      <c r="J859" s="232" t="s">
        <v>78</v>
      </c>
      <c r="K859" s="189">
        <v>10000</v>
      </c>
      <c r="L859" s="81" t="s">
        <v>127</v>
      </c>
    </row>
    <row r="860" spans="1:12" s="59" customFormat="1">
      <c r="A860" s="194">
        <v>854</v>
      </c>
      <c r="B860" s="167"/>
      <c r="C860" s="161" t="s">
        <v>122</v>
      </c>
      <c r="D860" s="175" t="s">
        <v>125</v>
      </c>
      <c r="E860" s="85"/>
      <c r="F860" s="85"/>
      <c r="G860" s="179" t="s">
        <v>124</v>
      </c>
      <c r="H860" s="84"/>
      <c r="I860" s="183" t="s">
        <v>130</v>
      </c>
      <c r="J860" s="232" t="s">
        <v>78</v>
      </c>
      <c r="K860" s="190">
        <v>10000</v>
      </c>
      <c r="L860" s="81" t="s">
        <v>127</v>
      </c>
    </row>
    <row r="861" spans="1:12" s="59" customFormat="1">
      <c r="A861" s="196">
        <v>855</v>
      </c>
      <c r="B861" s="168"/>
      <c r="C861" s="160" t="s">
        <v>122</v>
      </c>
      <c r="D861" s="174" t="s">
        <v>125</v>
      </c>
      <c r="E861" s="80"/>
      <c r="F861" s="80"/>
      <c r="G861" s="178" t="s">
        <v>124</v>
      </c>
      <c r="H861" s="79"/>
      <c r="I861" s="182" t="s">
        <v>139</v>
      </c>
      <c r="J861" s="232" t="s">
        <v>78</v>
      </c>
      <c r="K861" s="189">
        <v>20000</v>
      </c>
      <c r="L861" s="81" t="s">
        <v>127</v>
      </c>
    </row>
    <row r="862" spans="1:12" s="59" customFormat="1">
      <c r="A862" s="194">
        <v>856</v>
      </c>
      <c r="B862" s="167"/>
      <c r="C862" s="161" t="s">
        <v>122</v>
      </c>
      <c r="D862" s="175" t="s">
        <v>125</v>
      </c>
      <c r="E862" s="85"/>
      <c r="F862" s="85"/>
      <c r="G862" s="179" t="s">
        <v>124</v>
      </c>
      <c r="H862" s="84"/>
      <c r="I862" s="183" t="s">
        <v>137</v>
      </c>
      <c r="J862" s="232" t="s">
        <v>78</v>
      </c>
      <c r="K862" s="190">
        <v>10000</v>
      </c>
      <c r="L862" s="81" t="s">
        <v>127</v>
      </c>
    </row>
    <row r="863" spans="1:12" s="59" customFormat="1">
      <c r="A863" s="196">
        <v>857</v>
      </c>
      <c r="B863" s="168"/>
      <c r="C863" s="160" t="s">
        <v>122</v>
      </c>
      <c r="D863" s="174" t="s">
        <v>125</v>
      </c>
      <c r="E863" s="80"/>
      <c r="F863" s="80"/>
      <c r="G863" s="178" t="s">
        <v>124</v>
      </c>
      <c r="H863" s="79"/>
      <c r="I863" s="182" t="s">
        <v>137</v>
      </c>
      <c r="J863" s="232" t="s">
        <v>78</v>
      </c>
      <c r="K863" s="189">
        <v>10000</v>
      </c>
      <c r="L863" s="81" t="s">
        <v>127</v>
      </c>
    </row>
    <row r="864" spans="1:12" s="59" customFormat="1">
      <c r="A864" s="194">
        <v>858</v>
      </c>
      <c r="B864" s="167"/>
      <c r="C864" s="161" t="s">
        <v>122</v>
      </c>
      <c r="D864" s="175" t="s">
        <v>123</v>
      </c>
      <c r="E864" s="85"/>
      <c r="F864" s="85"/>
      <c r="G864" s="179" t="s">
        <v>124</v>
      </c>
      <c r="H864" s="84"/>
      <c r="I864" s="183" t="s">
        <v>169</v>
      </c>
      <c r="J864" s="232" t="s">
        <v>78</v>
      </c>
      <c r="K864" s="190">
        <v>50000</v>
      </c>
      <c r="L864" s="81" t="s">
        <v>127</v>
      </c>
    </row>
    <row r="865" spans="1:12" s="59" customFormat="1">
      <c r="A865" s="196">
        <v>859</v>
      </c>
      <c r="B865" s="168"/>
      <c r="C865" s="160" t="s">
        <v>122</v>
      </c>
      <c r="D865" s="174" t="s">
        <v>125</v>
      </c>
      <c r="E865" s="80"/>
      <c r="F865" s="80"/>
      <c r="G865" s="178" t="s">
        <v>124</v>
      </c>
      <c r="H865" s="79"/>
      <c r="I865" s="182" t="s">
        <v>149</v>
      </c>
      <c r="J865" s="232" t="s">
        <v>78</v>
      </c>
      <c r="K865" s="189">
        <v>10000</v>
      </c>
      <c r="L865" s="81" t="s">
        <v>127</v>
      </c>
    </row>
    <row r="866" spans="1:12" s="59" customFormat="1">
      <c r="A866" s="194">
        <v>860</v>
      </c>
      <c r="B866" s="167"/>
      <c r="C866" s="161" t="s">
        <v>122</v>
      </c>
      <c r="D866" s="175" t="s">
        <v>125</v>
      </c>
      <c r="E866" s="85"/>
      <c r="F866" s="85"/>
      <c r="G866" s="179" t="s">
        <v>124</v>
      </c>
      <c r="H866" s="84"/>
      <c r="I866" s="183" t="s">
        <v>140</v>
      </c>
      <c r="J866" s="232" t="s">
        <v>78</v>
      </c>
      <c r="K866" s="190">
        <v>10000</v>
      </c>
      <c r="L866" s="81" t="s">
        <v>127</v>
      </c>
    </row>
    <row r="867" spans="1:12" s="59" customFormat="1">
      <c r="A867" s="196">
        <v>861</v>
      </c>
      <c r="B867" s="168"/>
      <c r="C867" s="160" t="s">
        <v>122</v>
      </c>
      <c r="D867" s="174" t="s">
        <v>125</v>
      </c>
      <c r="E867" s="80"/>
      <c r="F867" s="80"/>
      <c r="G867" s="178" t="s">
        <v>124</v>
      </c>
      <c r="H867" s="79"/>
      <c r="I867" s="182" t="s">
        <v>140</v>
      </c>
      <c r="J867" s="232" t="s">
        <v>78</v>
      </c>
      <c r="K867" s="189">
        <v>5000</v>
      </c>
      <c r="L867" s="81" t="s">
        <v>127</v>
      </c>
    </row>
    <row r="868" spans="1:12" s="59" customFormat="1">
      <c r="A868" s="194">
        <v>862</v>
      </c>
      <c r="B868" s="167"/>
      <c r="C868" s="161" t="s">
        <v>122</v>
      </c>
      <c r="D868" s="175" t="s">
        <v>125</v>
      </c>
      <c r="E868" s="85"/>
      <c r="F868" s="85"/>
      <c r="G868" s="179" t="s">
        <v>124</v>
      </c>
      <c r="H868" s="84"/>
      <c r="I868" s="183" t="s">
        <v>129</v>
      </c>
      <c r="J868" s="232" t="s">
        <v>78</v>
      </c>
      <c r="K868" s="190">
        <v>5000</v>
      </c>
      <c r="L868" s="81" t="s">
        <v>127</v>
      </c>
    </row>
    <row r="869" spans="1:12" s="59" customFormat="1">
      <c r="A869" s="196">
        <v>863</v>
      </c>
      <c r="B869" s="168"/>
      <c r="C869" s="160" t="s">
        <v>122</v>
      </c>
      <c r="D869" s="174" t="s">
        <v>125</v>
      </c>
      <c r="E869" s="80"/>
      <c r="F869" s="80"/>
      <c r="G869" s="178" t="s">
        <v>124</v>
      </c>
      <c r="H869" s="79"/>
      <c r="I869" s="182" t="s">
        <v>145</v>
      </c>
      <c r="J869" s="186" t="s">
        <v>78</v>
      </c>
      <c r="K869" s="189">
        <v>30000</v>
      </c>
      <c r="L869" s="81" t="s">
        <v>127</v>
      </c>
    </row>
    <row r="870" spans="1:12" s="59" customFormat="1">
      <c r="A870" s="194">
        <v>864</v>
      </c>
      <c r="B870" s="167"/>
      <c r="C870" s="161" t="s">
        <v>122</v>
      </c>
      <c r="D870" s="175" t="s">
        <v>125</v>
      </c>
      <c r="E870" s="85"/>
      <c r="F870" s="85"/>
      <c r="G870" s="179" t="s">
        <v>124</v>
      </c>
      <c r="H870" s="84"/>
      <c r="I870" s="183" t="s">
        <v>129</v>
      </c>
      <c r="J870" s="231" t="s">
        <v>78</v>
      </c>
      <c r="K870" s="190">
        <v>5000</v>
      </c>
      <c r="L870" s="81" t="s">
        <v>127</v>
      </c>
    </row>
    <row r="871" spans="1:12" s="59" customFormat="1">
      <c r="A871" s="196">
        <v>865</v>
      </c>
      <c r="B871" s="168"/>
      <c r="C871" s="160" t="s">
        <v>122</v>
      </c>
      <c r="D871" s="174" t="s">
        <v>125</v>
      </c>
      <c r="E871" s="80"/>
      <c r="F871" s="80"/>
      <c r="G871" s="178" t="s">
        <v>124</v>
      </c>
      <c r="H871" s="79"/>
      <c r="I871" s="182" t="s">
        <v>144</v>
      </c>
      <c r="J871" s="231" t="s">
        <v>78</v>
      </c>
      <c r="K871" s="189">
        <v>10000</v>
      </c>
      <c r="L871" s="81" t="s">
        <v>127</v>
      </c>
    </row>
    <row r="872" spans="1:12" s="59" customFormat="1">
      <c r="A872" s="194">
        <v>866</v>
      </c>
      <c r="B872" s="167"/>
      <c r="C872" s="161" t="s">
        <v>122</v>
      </c>
      <c r="D872" s="175" t="s">
        <v>125</v>
      </c>
      <c r="E872" s="85"/>
      <c r="F872" s="85"/>
      <c r="G872" s="179" t="s">
        <v>124</v>
      </c>
      <c r="H872" s="84"/>
      <c r="I872" s="183" t="s">
        <v>233</v>
      </c>
      <c r="J872" s="231" t="s">
        <v>78</v>
      </c>
      <c r="K872" s="190">
        <v>10000</v>
      </c>
      <c r="L872" s="81" t="s">
        <v>127</v>
      </c>
    </row>
    <row r="873" spans="1:12" s="59" customFormat="1">
      <c r="A873" s="196">
        <v>867</v>
      </c>
      <c r="B873" s="168"/>
      <c r="C873" s="160" t="s">
        <v>122</v>
      </c>
      <c r="D873" s="174" t="s">
        <v>125</v>
      </c>
      <c r="E873" s="80"/>
      <c r="F873" s="80"/>
      <c r="G873" s="178" t="s">
        <v>124</v>
      </c>
      <c r="H873" s="79"/>
      <c r="I873" s="182" t="s">
        <v>129</v>
      </c>
      <c r="J873" s="231" t="s">
        <v>78</v>
      </c>
      <c r="K873" s="189">
        <v>20000</v>
      </c>
      <c r="L873" s="81" t="s">
        <v>127</v>
      </c>
    </row>
    <row r="874" spans="1:12" s="59" customFormat="1">
      <c r="A874" s="194">
        <v>868</v>
      </c>
      <c r="B874" s="167"/>
      <c r="C874" s="161" t="s">
        <v>122</v>
      </c>
      <c r="D874" s="175" t="s">
        <v>125</v>
      </c>
      <c r="E874" s="85"/>
      <c r="F874" s="85"/>
      <c r="G874" s="179" t="s">
        <v>124</v>
      </c>
      <c r="H874" s="84"/>
      <c r="I874" s="183" t="s">
        <v>150</v>
      </c>
      <c r="J874" s="231" t="s">
        <v>78</v>
      </c>
      <c r="K874" s="190">
        <v>2000</v>
      </c>
      <c r="L874" s="81" t="s">
        <v>127</v>
      </c>
    </row>
    <row r="875" spans="1:12" s="59" customFormat="1">
      <c r="A875" s="196">
        <v>869</v>
      </c>
      <c r="B875" s="168"/>
      <c r="C875" s="160" t="s">
        <v>122</v>
      </c>
      <c r="D875" s="174" t="s">
        <v>125</v>
      </c>
      <c r="E875" s="80"/>
      <c r="F875" s="80"/>
      <c r="G875" s="178" t="s">
        <v>124</v>
      </c>
      <c r="H875" s="79"/>
      <c r="I875" s="182" t="s">
        <v>160</v>
      </c>
      <c r="J875" s="231" t="s">
        <v>78</v>
      </c>
      <c r="K875" s="189">
        <v>30000</v>
      </c>
      <c r="L875" s="81" t="s">
        <v>127</v>
      </c>
    </row>
    <row r="876" spans="1:12" s="59" customFormat="1">
      <c r="A876" s="194">
        <v>870</v>
      </c>
      <c r="B876" s="167"/>
      <c r="C876" s="161" t="s">
        <v>122</v>
      </c>
      <c r="D876" s="175" t="s">
        <v>125</v>
      </c>
      <c r="E876" s="85"/>
      <c r="F876" s="85"/>
      <c r="G876" s="179" t="s">
        <v>124</v>
      </c>
      <c r="H876" s="84"/>
      <c r="I876" s="183" t="s">
        <v>155</v>
      </c>
      <c r="J876" s="231" t="s">
        <v>78</v>
      </c>
      <c r="K876" s="190">
        <v>5000</v>
      </c>
      <c r="L876" s="81" t="s">
        <v>127</v>
      </c>
    </row>
    <row r="877" spans="1:12" s="59" customFormat="1">
      <c r="A877" s="196">
        <v>871</v>
      </c>
      <c r="B877" s="168"/>
      <c r="C877" s="160" t="s">
        <v>122</v>
      </c>
      <c r="D877" s="174" t="s">
        <v>125</v>
      </c>
      <c r="E877" s="80"/>
      <c r="F877" s="80"/>
      <c r="G877" s="178" t="s">
        <v>124</v>
      </c>
      <c r="H877" s="79"/>
      <c r="I877" s="182" t="s">
        <v>126</v>
      </c>
      <c r="J877" s="231" t="s">
        <v>78</v>
      </c>
      <c r="K877" s="189">
        <v>20000</v>
      </c>
      <c r="L877" s="81" t="s">
        <v>127</v>
      </c>
    </row>
    <row r="878" spans="1:12" s="59" customFormat="1">
      <c r="A878" s="194">
        <v>872</v>
      </c>
      <c r="B878" s="167"/>
      <c r="C878" s="161" t="s">
        <v>122</v>
      </c>
      <c r="D878" s="175" t="s">
        <v>125</v>
      </c>
      <c r="E878" s="85"/>
      <c r="F878" s="85"/>
      <c r="G878" s="179" t="s">
        <v>124</v>
      </c>
      <c r="H878" s="84"/>
      <c r="I878" s="183" t="s">
        <v>164</v>
      </c>
      <c r="J878" s="231" t="s">
        <v>78</v>
      </c>
      <c r="K878" s="190">
        <v>10000</v>
      </c>
      <c r="L878" s="81" t="s">
        <v>127</v>
      </c>
    </row>
    <row r="879" spans="1:12" s="59" customFormat="1">
      <c r="A879" s="196">
        <v>873</v>
      </c>
      <c r="B879" s="168"/>
      <c r="C879" s="160" t="s">
        <v>122</v>
      </c>
      <c r="D879" s="174" t="s">
        <v>125</v>
      </c>
      <c r="E879" s="80"/>
      <c r="F879" s="80"/>
      <c r="G879" s="178" t="s">
        <v>124</v>
      </c>
      <c r="H879" s="79"/>
      <c r="I879" s="182" t="s">
        <v>135</v>
      </c>
      <c r="J879" s="231" t="s">
        <v>78</v>
      </c>
      <c r="K879" s="189">
        <v>10000</v>
      </c>
      <c r="L879" s="81" t="s">
        <v>127</v>
      </c>
    </row>
    <row r="880" spans="1:12" s="59" customFormat="1">
      <c r="A880" s="194">
        <v>874</v>
      </c>
      <c r="B880" s="167"/>
      <c r="C880" s="161" t="s">
        <v>122</v>
      </c>
      <c r="D880" s="175" t="s">
        <v>125</v>
      </c>
      <c r="E880" s="85"/>
      <c r="F880" s="85"/>
      <c r="G880" s="179" t="s">
        <v>124</v>
      </c>
      <c r="H880" s="84"/>
      <c r="I880" s="183" t="s">
        <v>137</v>
      </c>
      <c r="J880" s="231" t="s">
        <v>78</v>
      </c>
      <c r="K880" s="190">
        <v>10000</v>
      </c>
      <c r="L880" s="81" t="s">
        <v>127</v>
      </c>
    </row>
    <row r="881" spans="1:12" s="59" customFormat="1">
      <c r="A881" s="196">
        <v>875</v>
      </c>
      <c r="B881" s="168"/>
      <c r="C881" s="160" t="s">
        <v>122</v>
      </c>
      <c r="D881" s="174" t="s">
        <v>125</v>
      </c>
      <c r="E881" s="80"/>
      <c r="F881" s="80"/>
      <c r="G881" s="178" t="s">
        <v>124</v>
      </c>
      <c r="H881" s="79"/>
      <c r="I881" s="182" t="s">
        <v>130</v>
      </c>
      <c r="J881" s="231" t="s">
        <v>78</v>
      </c>
      <c r="K881" s="189">
        <v>2000</v>
      </c>
      <c r="L881" s="81" t="s">
        <v>127</v>
      </c>
    </row>
    <row r="882" spans="1:12" s="59" customFormat="1">
      <c r="A882" s="194">
        <v>876</v>
      </c>
      <c r="B882" s="167"/>
      <c r="C882" s="161" t="s">
        <v>122</v>
      </c>
      <c r="D882" s="175" t="s">
        <v>125</v>
      </c>
      <c r="E882" s="85"/>
      <c r="F882" s="85"/>
      <c r="G882" s="179" t="s">
        <v>124</v>
      </c>
      <c r="H882" s="84"/>
      <c r="I882" s="183" t="s">
        <v>130</v>
      </c>
      <c r="J882" s="231" t="s">
        <v>78</v>
      </c>
      <c r="K882" s="190">
        <v>20000</v>
      </c>
      <c r="L882" s="81" t="s">
        <v>127</v>
      </c>
    </row>
    <row r="883" spans="1:12" s="59" customFormat="1">
      <c r="A883" s="196">
        <v>877</v>
      </c>
      <c r="B883" s="168"/>
      <c r="C883" s="160" t="s">
        <v>122</v>
      </c>
      <c r="D883" s="174" t="s">
        <v>125</v>
      </c>
      <c r="E883" s="80"/>
      <c r="F883" s="80"/>
      <c r="G883" s="178" t="s">
        <v>124</v>
      </c>
      <c r="H883" s="79"/>
      <c r="I883" s="182" t="s">
        <v>150</v>
      </c>
      <c r="J883" s="231" t="s">
        <v>78</v>
      </c>
      <c r="K883" s="189">
        <v>10000</v>
      </c>
      <c r="L883" s="81" t="s">
        <v>127</v>
      </c>
    </row>
    <row r="884" spans="1:12" s="59" customFormat="1">
      <c r="A884" s="194">
        <v>878</v>
      </c>
      <c r="B884" s="167"/>
      <c r="C884" s="161" t="s">
        <v>122</v>
      </c>
      <c r="D884" s="175" t="s">
        <v>125</v>
      </c>
      <c r="E884" s="85"/>
      <c r="F884" s="85"/>
      <c r="G884" s="179" t="s">
        <v>124</v>
      </c>
      <c r="H884" s="84"/>
      <c r="I884" s="183" t="s">
        <v>149</v>
      </c>
      <c r="J884" s="231" t="s">
        <v>78</v>
      </c>
      <c r="K884" s="190">
        <v>10000</v>
      </c>
      <c r="L884" s="81" t="s">
        <v>127</v>
      </c>
    </row>
    <row r="885" spans="1:12" s="59" customFormat="1">
      <c r="A885" s="196">
        <v>879</v>
      </c>
      <c r="B885" s="168"/>
      <c r="C885" s="160" t="s">
        <v>122</v>
      </c>
      <c r="D885" s="174" t="s">
        <v>125</v>
      </c>
      <c r="E885" s="80"/>
      <c r="F885" s="80"/>
      <c r="G885" s="178" t="s">
        <v>124</v>
      </c>
      <c r="H885" s="79"/>
      <c r="I885" s="182" t="s">
        <v>144</v>
      </c>
      <c r="J885" s="231" t="s">
        <v>78</v>
      </c>
      <c r="K885" s="189">
        <v>10000</v>
      </c>
      <c r="L885" s="81" t="s">
        <v>127</v>
      </c>
    </row>
    <row r="886" spans="1:12" s="59" customFormat="1">
      <c r="A886" s="194">
        <v>880</v>
      </c>
      <c r="B886" s="167"/>
      <c r="C886" s="161" t="s">
        <v>122</v>
      </c>
      <c r="D886" s="175" t="s">
        <v>125</v>
      </c>
      <c r="E886" s="85"/>
      <c r="F886" s="85"/>
      <c r="G886" s="179" t="s">
        <v>124</v>
      </c>
      <c r="H886" s="84"/>
      <c r="I886" s="183" t="s">
        <v>149</v>
      </c>
      <c r="J886" s="231" t="s">
        <v>78</v>
      </c>
      <c r="K886" s="190">
        <v>5000</v>
      </c>
      <c r="L886" s="81" t="s">
        <v>127</v>
      </c>
    </row>
    <row r="887" spans="1:12" s="59" customFormat="1">
      <c r="A887" s="196">
        <v>881</v>
      </c>
      <c r="B887" s="168"/>
      <c r="C887" s="160" t="s">
        <v>122</v>
      </c>
      <c r="D887" s="174" t="s">
        <v>125</v>
      </c>
      <c r="E887" s="80"/>
      <c r="F887" s="80"/>
      <c r="G887" s="178" t="s">
        <v>124</v>
      </c>
      <c r="H887" s="79"/>
      <c r="I887" s="182" t="s">
        <v>157</v>
      </c>
      <c r="J887" s="231" t="s">
        <v>78</v>
      </c>
      <c r="K887" s="189">
        <v>5000</v>
      </c>
      <c r="L887" s="81" t="s">
        <v>127</v>
      </c>
    </row>
    <row r="888" spans="1:12" s="59" customFormat="1">
      <c r="A888" s="194">
        <v>882</v>
      </c>
      <c r="B888" s="167"/>
      <c r="C888" s="161" t="s">
        <v>122</v>
      </c>
      <c r="D888" s="175" t="s">
        <v>125</v>
      </c>
      <c r="E888" s="85"/>
      <c r="F888" s="85"/>
      <c r="G888" s="179" t="s">
        <v>124</v>
      </c>
      <c r="H888" s="84"/>
      <c r="I888" s="183" t="s">
        <v>129</v>
      </c>
      <c r="J888" s="231" t="s">
        <v>78</v>
      </c>
      <c r="K888" s="190">
        <v>10000</v>
      </c>
      <c r="L888" s="81" t="s">
        <v>127</v>
      </c>
    </row>
    <row r="889" spans="1:12" s="59" customFormat="1">
      <c r="A889" s="196">
        <v>883</v>
      </c>
      <c r="B889" s="168"/>
      <c r="C889" s="160" t="s">
        <v>122</v>
      </c>
      <c r="D889" s="174" t="s">
        <v>125</v>
      </c>
      <c r="E889" s="80"/>
      <c r="F889" s="80"/>
      <c r="G889" s="178" t="s">
        <v>124</v>
      </c>
      <c r="H889" s="79"/>
      <c r="I889" s="182" t="s">
        <v>137</v>
      </c>
      <c r="J889" s="231" t="s">
        <v>78</v>
      </c>
      <c r="K889" s="189">
        <v>10000</v>
      </c>
      <c r="L889" s="81" t="s">
        <v>127</v>
      </c>
    </row>
    <row r="890" spans="1:12" s="59" customFormat="1">
      <c r="A890" s="194">
        <v>884</v>
      </c>
      <c r="B890" s="167"/>
      <c r="C890" s="161" t="s">
        <v>122</v>
      </c>
      <c r="D890" s="175" t="s">
        <v>125</v>
      </c>
      <c r="E890" s="85"/>
      <c r="F890" s="85"/>
      <c r="G890" s="179" t="s">
        <v>124</v>
      </c>
      <c r="H890" s="84"/>
      <c r="I890" s="183" t="s">
        <v>129</v>
      </c>
      <c r="J890" s="231" t="s">
        <v>78</v>
      </c>
      <c r="K890" s="190">
        <v>5000</v>
      </c>
      <c r="L890" s="81" t="s">
        <v>127</v>
      </c>
    </row>
    <row r="891" spans="1:12" s="59" customFormat="1">
      <c r="A891" s="196">
        <v>885</v>
      </c>
      <c r="B891" s="168"/>
      <c r="C891" s="160" t="s">
        <v>122</v>
      </c>
      <c r="D891" s="174" t="s">
        <v>125</v>
      </c>
      <c r="E891" s="80"/>
      <c r="F891" s="80"/>
      <c r="G891" s="178" t="s">
        <v>124</v>
      </c>
      <c r="H891" s="79"/>
      <c r="I891" s="182" t="s">
        <v>129</v>
      </c>
      <c r="J891" s="231" t="s">
        <v>78</v>
      </c>
      <c r="K891" s="189">
        <v>5000</v>
      </c>
      <c r="L891" s="81" t="s">
        <v>127</v>
      </c>
    </row>
    <row r="892" spans="1:12" s="59" customFormat="1">
      <c r="A892" s="194">
        <v>886</v>
      </c>
      <c r="B892" s="167"/>
      <c r="C892" s="161" t="s">
        <v>122</v>
      </c>
      <c r="D892" s="175" t="s">
        <v>125</v>
      </c>
      <c r="E892" s="85"/>
      <c r="F892" s="85"/>
      <c r="G892" s="179" t="s">
        <v>124</v>
      </c>
      <c r="H892" s="84"/>
      <c r="I892" s="183" t="s">
        <v>133</v>
      </c>
      <c r="J892" s="231" t="s">
        <v>78</v>
      </c>
      <c r="K892" s="190">
        <v>10000</v>
      </c>
      <c r="L892" s="81" t="s">
        <v>127</v>
      </c>
    </row>
    <row r="893" spans="1:12" s="59" customFormat="1">
      <c r="A893" s="196">
        <v>887</v>
      </c>
      <c r="B893" s="168"/>
      <c r="C893" s="160" t="s">
        <v>122</v>
      </c>
      <c r="D893" s="174" t="s">
        <v>125</v>
      </c>
      <c r="E893" s="80"/>
      <c r="F893" s="80"/>
      <c r="G893" s="178" t="s">
        <v>124</v>
      </c>
      <c r="H893" s="79"/>
      <c r="I893" s="182" t="s">
        <v>131</v>
      </c>
      <c r="J893" s="231" t="s">
        <v>78</v>
      </c>
      <c r="K893" s="189">
        <v>5000</v>
      </c>
      <c r="L893" s="81" t="s">
        <v>127</v>
      </c>
    </row>
    <row r="894" spans="1:12" s="59" customFormat="1">
      <c r="A894" s="194">
        <v>888</v>
      </c>
      <c r="B894" s="167"/>
      <c r="C894" s="161" t="s">
        <v>122</v>
      </c>
      <c r="D894" s="175" t="s">
        <v>125</v>
      </c>
      <c r="E894" s="85"/>
      <c r="F894" s="85"/>
      <c r="G894" s="179" t="s">
        <v>124</v>
      </c>
      <c r="H894" s="84"/>
      <c r="I894" s="183" t="s">
        <v>134</v>
      </c>
      <c r="J894" s="231" t="s">
        <v>78</v>
      </c>
      <c r="K894" s="190">
        <v>10000</v>
      </c>
      <c r="L894" s="81" t="s">
        <v>127</v>
      </c>
    </row>
    <row r="895" spans="1:12" s="59" customFormat="1">
      <c r="A895" s="196">
        <v>889</v>
      </c>
      <c r="B895" s="168"/>
      <c r="C895" s="160" t="s">
        <v>122</v>
      </c>
      <c r="D895" s="174" t="s">
        <v>125</v>
      </c>
      <c r="E895" s="80"/>
      <c r="F895" s="80"/>
      <c r="G895" s="178" t="s">
        <v>124</v>
      </c>
      <c r="H895" s="79"/>
      <c r="I895" s="182" t="s">
        <v>129</v>
      </c>
      <c r="J895" s="231" t="s">
        <v>78</v>
      </c>
      <c r="K895" s="189">
        <v>2000</v>
      </c>
      <c r="L895" s="81" t="s">
        <v>127</v>
      </c>
    </row>
    <row r="896" spans="1:12" s="59" customFormat="1">
      <c r="A896" s="194">
        <v>890</v>
      </c>
      <c r="B896" s="166"/>
      <c r="C896" s="161" t="s">
        <v>122</v>
      </c>
      <c r="D896" s="175" t="s">
        <v>125</v>
      </c>
      <c r="E896" s="85"/>
      <c r="F896" s="85"/>
      <c r="G896" s="179" t="s">
        <v>124</v>
      </c>
      <c r="H896" s="84"/>
      <c r="I896" s="183" t="s">
        <v>130</v>
      </c>
      <c r="J896" s="231" t="s">
        <v>78</v>
      </c>
      <c r="K896" s="190">
        <v>10000</v>
      </c>
      <c r="L896" s="81" t="s">
        <v>127</v>
      </c>
    </row>
    <row r="897" spans="1:12" s="59" customFormat="1">
      <c r="A897" s="196">
        <v>891</v>
      </c>
      <c r="B897" s="170">
        <v>43738</v>
      </c>
      <c r="C897" s="160" t="s">
        <v>122</v>
      </c>
      <c r="D897" s="174" t="s">
        <v>125</v>
      </c>
      <c r="E897" s="80"/>
      <c r="F897" s="80"/>
      <c r="G897" s="178" t="s">
        <v>124</v>
      </c>
      <c r="H897" s="79"/>
      <c r="I897" s="182" t="s">
        <v>129</v>
      </c>
      <c r="J897" s="186" t="s">
        <v>78</v>
      </c>
      <c r="K897" s="189">
        <v>100000</v>
      </c>
      <c r="L897" s="81" t="s">
        <v>127</v>
      </c>
    </row>
    <row r="898" spans="1:12" s="59" customFormat="1">
      <c r="A898" s="194">
        <v>892</v>
      </c>
      <c r="B898" s="171">
        <v>43739</v>
      </c>
      <c r="C898" s="161" t="s">
        <v>122</v>
      </c>
      <c r="D898" s="175" t="s">
        <v>125</v>
      </c>
      <c r="E898" s="85"/>
      <c r="F898" s="85"/>
      <c r="G898" s="179" t="s">
        <v>124</v>
      </c>
      <c r="H898" s="84"/>
      <c r="I898" s="183" t="s">
        <v>140</v>
      </c>
      <c r="J898" s="187" t="s">
        <v>78</v>
      </c>
      <c r="K898" s="190">
        <v>150000</v>
      </c>
      <c r="L898" s="81" t="s">
        <v>127</v>
      </c>
    </row>
    <row r="899" spans="1:12" s="59" customFormat="1">
      <c r="A899" s="196">
        <v>893</v>
      </c>
      <c r="B899" s="168"/>
      <c r="C899" s="160" t="s">
        <v>122</v>
      </c>
      <c r="D899" s="174" t="s">
        <v>123</v>
      </c>
      <c r="E899" s="80"/>
      <c r="F899" s="80"/>
      <c r="G899" s="178" t="s">
        <v>124</v>
      </c>
      <c r="H899" s="79"/>
      <c r="I899" s="182" t="s">
        <v>239</v>
      </c>
      <c r="J899" s="186" t="s">
        <v>78</v>
      </c>
      <c r="K899" s="189">
        <v>15290</v>
      </c>
      <c r="L899" s="81" t="s">
        <v>127</v>
      </c>
    </row>
    <row r="900" spans="1:12" s="59" customFormat="1">
      <c r="A900" s="194">
        <v>894</v>
      </c>
      <c r="B900" s="166"/>
      <c r="C900" s="161" t="s">
        <v>122</v>
      </c>
      <c r="D900" s="175" t="s">
        <v>123</v>
      </c>
      <c r="E900" s="85"/>
      <c r="F900" s="85"/>
      <c r="G900" s="179" t="s">
        <v>124</v>
      </c>
      <c r="H900" s="84"/>
      <c r="I900" s="183" t="s">
        <v>169</v>
      </c>
      <c r="J900" s="187" t="s">
        <v>78</v>
      </c>
      <c r="K900" s="190">
        <v>864780</v>
      </c>
      <c r="L900" s="81" t="s">
        <v>127</v>
      </c>
    </row>
    <row r="901" spans="1:12" s="59" customFormat="1">
      <c r="A901" s="196">
        <v>895</v>
      </c>
      <c r="B901" s="170">
        <v>43740</v>
      </c>
      <c r="C901" s="160" t="s">
        <v>122</v>
      </c>
      <c r="D901" s="174" t="s">
        <v>125</v>
      </c>
      <c r="E901" s="80"/>
      <c r="F901" s="80"/>
      <c r="G901" s="178" t="s">
        <v>124</v>
      </c>
      <c r="H901" s="79"/>
      <c r="I901" s="182" t="s">
        <v>137</v>
      </c>
      <c r="J901" s="186" t="s">
        <v>78</v>
      </c>
      <c r="K901" s="189">
        <v>10000</v>
      </c>
      <c r="L901" s="81" t="s">
        <v>127</v>
      </c>
    </row>
    <row r="902" spans="1:12" s="59" customFormat="1">
      <c r="A902" s="194">
        <v>896</v>
      </c>
      <c r="B902" s="171">
        <v>43745</v>
      </c>
      <c r="C902" s="161" t="s">
        <v>122</v>
      </c>
      <c r="D902" s="175" t="s">
        <v>125</v>
      </c>
      <c r="E902" s="85"/>
      <c r="F902" s="85"/>
      <c r="G902" s="179" t="s">
        <v>124</v>
      </c>
      <c r="H902" s="84"/>
      <c r="I902" s="183" t="s">
        <v>137</v>
      </c>
      <c r="J902" s="231" t="s">
        <v>78</v>
      </c>
      <c r="K902" s="190">
        <v>10000</v>
      </c>
      <c r="L902" s="81" t="s">
        <v>127</v>
      </c>
    </row>
    <row r="903" spans="1:12" s="59" customFormat="1">
      <c r="A903" s="196">
        <v>897</v>
      </c>
      <c r="B903" s="168"/>
      <c r="C903" s="160" t="s">
        <v>122</v>
      </c>
      <c r="D903" s="174" t="s">
        <v>125</v>
      </c>
      <c r="E903" s="80"/>
      <c r="F903" s="80"/>
      <c r="G903" s="178" t="s">
        <v>124</v>
      </c>
      <c r="H903" s="79"/>
      <c r="I903" s="182" t="s">
        <v>129</v>
      </c>
      <c r="J903" s="231" t="s">
        <v>78</v>
      </c>
      <c r="K903" s="189">
        <v>5000</v>
      </c>
      <c r="L903" s="81" t="s">
        <v>127</v>
      </c>
    </row>
    <row r="904" spans="1:12" s="59" customFormat="1">
      <c r="A904" s="194">
        <v>898</v>
      </c>
      <c r="B904" s="167"/>
      <c r="C904" s="161" t="s">
        <v>122</v>
      </c>
      <c r="D904" s="175" t="s">
        <v>125</v>
      </c>
      <c r="E904" s="85"/>
      <c r="F904" s="85"/>
      <c r="G904" s="179" t="s">
        <v>124</v>
      </c>
      <c r="H904" s="84"/>
      <c r="I904" s="183" t="s">
        <v>129</v>
      </c>
      <c r="J904" s="231" t="s">
        <v>78</v>
      </c>
      <c r="K904" s="190">
        <v>2000</v>
      </c>
      <c r="L904" s="81" t="s">
        <v>127</v>
      </c>
    </row>
    <row r="905" spans="1:12" s="59" customFormat="1">
      <c r="A905" s="196">
        <v>899</v>
      </c>
      <c r="B905" s="168"/>
      <c r="C905" s="160" t="s">
        <v>122</v>
      </c>
      <c r="D905" s="174" t="s">
        <v>125</v>
      </c>
      <c r="E905" s="80"/>
      <c r="F905" s="80"/>
      <c r="G905" s="178" t="s">
        <v>124</v>
      </c>
      <c r="H905" s="79"/>
      <c r="I905" s="182" t="s">
        <v>138</v>
      </c>
      <c r="J905" s="231" t="s">
        <v>78</v>
      </c>
      <c r="K905" s="189">
        <v>10000</v>
      </c>
      <c r="L905" s="81" t="s">
        <v>127</v>
      </c>
    </row>
    <row r="906" spans="1:12" s="59" customFormat="1">
      <c r="A906" s="194">
        <v>900</v>
      </c>
      <c r="B906" s="167"/>
      <c r="C906" s="161" t="s">
        <v>122</v>
      </c>
      <c r="D906" s="175" t="s">
        <v>125</v>
      </c>
      <c r="E906" s="85"/>
      <c r="F906" s="85"/>
      <c r="G906" s="179" t="s">
        <v>124</v>
      </c>
      <c r="H906" s="84"/>
      <c r="I906" s="183" t="s">
        <v>148</v>
      </c>
      <c r="J906" s="231" t="s">
        <v>78</v>
      </c>
      <c r="K906" s="190">
        <v>5000</v>
      </c>
      <c r="L906" s="81" t="s">
        <v>127</v>
      </c>
    </row>
    <row r="907" spans="1:12" s="59" customFormat="1">
      <c r="A907" s="196">
        <v>901</v>
      </c>
      <c r="B907" s="168"/>
      <c r="C907" s="160" t="s">
        <v>122</v>
      </c>
      <c r="D907" s="174" t="s">
        <v>125</v>
      </c>
      <c r="E907" s="80"/>
      <c r="F907" s="80"/>
      <c r="G907" s="178" t="s">
        <v>124</v>
      </c>
      <c r="H907" s="79"/>
      <c r="I907" s="182" t="s">
        <v>159</v>
      </c>
      <c r="J907" s="231" t="s">
        <v>78</v>
      </c>
      <c r="K907" s="189">
        <v>2000</v>
      </c>
      <c r="L907" s="81" t="s">
        <v>127</v>
      </c>
    </row>
    <row r="908" spans="1:12" s="59" customFormat="1">
      <c r="A908" s="194">
        <v>902</v>
      </c>
      <c r="B908" s="167"/>
      <c r="C908" s="161" t="s">
        <v>122</v>
      </c>
      <c r="D908" s="175" t="s">
        <v>125</v>
      </c>
      <c r="E908" s="85"/>
      <c r="F908" s="85"/>
      <c r="G908" s="179" t="s">
        <v>124</v>
      </c>
      <c r="H908" s="84"/>
      <c r="I908" s="183" t="s">
        <v>137</v>
      </c>
      <c r="J908" s="231" t="s">
        <v>78</v>
      </c>
      <c r="K908" s="190">
        <v>10000</v>
      </c>
      <c r="L908" s="81" t="s">
        <v>127</v>
      </c>
    </row>
    <row r="909" spans="1:12" s="59" customFormat="1">
      <c r="A909" s="196">
        <v>903</v>
      </c>
      <c r="B909" s="168"/>
      <c r="C909" s="160" t="s">
        <v>122</v>
      </c>
      <c r="D909" s="174" t="s">
        <v>125</v>
      </c>
      <c r="E909" s="80"/>
      <c r="F909" s="80"/>
      <c r="G909" s="178" t="s">
        <v>124</v>
      </c>
      <c r="H909" s="79"/>
      <c r="I909" s="182" t="s">
        <v>129</v>
      </c>
      <c r="J909" s="231" t="s">
        <v>78</v>
      </c>
      <c r="K909" s="189">
        <v>5000</v>
      </c>
      <c r="L909" s="81" t="s">
        <v>127</v>
      </c>
    </row>
    <row r="910" spans="1:12" s="59" customFormat="1">
      <c r="A910" s="194">
        <v>904</v>
      </c>
      <c r="B910" s="167"/>
      <c r="C910" s="161" t="s">
        <v>122</v>
      </c>
      <c r="D910" s="175" t="s">
        <v>125</v>
      </c>
      <c r="E910" s="85"/>
      <c r="F910" s="85"/>
      <c r="G910" s="179" t="s">
        <v>124</v>
      </c>
      <c r="H910" s="84"/>
      <c r="I910" s="183" t="s">
        <v>137</v>
      </c>
      <c r="J910" s="231" t="s">
        <v>78</v>
      </c>
      <c r="K910" s="190">
        <v>10000</v>
      </c>
      <c r="L910" s="81" t="s">
        <v>127</v>
      </c>
    </row>
    <row r="911" spans="1:12" s="59" customFormat="1">
      <c r="A911" s="196">
        <v>905</v>
      </c>
      <c r="B911" s="168"/>
      <c r="C911" s="160" t="s">
        <v>122</v>
      </c>
      <c r="D911" s="174" t="s">
        <v>125</v>
      </c>
      <c r="E911" s="80"/>
      <c r="F911" s="80"/>
      <c r="G911" s="178" t="s">
        <v>124</v>
      </c>
      <c r="H911" s="79"/>
      <c r="I911" s="182" t="s">
        <v>137</v>
      </c>
      <c r="J911" s="231" t="s">
        <v>78</v>
      </c>
      <c r="K911" s="189">
        <v>10000</v>
      </c>
      <c r="L911" s="81" t="s">
        <v>127</v>
      </c>
    </row>
    <row r="912" spans="1:12" s="59" customFormat="1">
      <c r="A912" s="194">
        <v>906</v>
      </c>
      <c r="B912" s="167"/>
      <c r="C912" s="161" t="s">
        <v>122</v>
      </c>
      <c r="D912" s="175" t="s">
        <v>125</v>
      </c>
      <c r="E912" s="85"/>
      <c r="F912" s="85"/>
      <c r="G912" s="179" t="s">
        <v>124</v>
      </c>
      <c r="H912" s="84"/>
      <c r="I912" s="183" t="s">
        <v>129</v>
      </c>
      <c r="J912" s="231" t="s">
        <v>78</v>
      </c>
      <c r="K912" s="190">
        <v>5000</v>
      </c>
      <c r="L912" s="81" t="s">
        <v>127</v>
      </c>
    </row>
    <row r="913" spans="1:12" s="59" customFormat="1">
      <c r="A913" s="196">
        <v>907</v>
      </c>
      <c r="B913" s="164"/>
      <c r="C913" s="160" t="s">
        <v>122</v>
      </c>
      <c r="D913" s="174" t="s">
        <v>125</v>
      </c>
      <c r="E913" s="80"/>
      <c r="F913" s="80"/>
      <c r="G913" s="178" t="s">
        <v>124</v>
      </c>
      <c r="H913" s="79"/>
      <c r="I913" s="182" t="s">
        <v>129</v>
      </c>
      <c r="J913" s="231" t="s">
        <v>78</v>
      </c>
      <c r="K913" s="189">
        <v>10000</v>
      </c>
      <c r="L913" s="81" t="s">
        <v>127</v>
      </c>
    </row>
    <row r="914" spans="1:12" s="59" customFormat="1">
      <c r="A914" s="194">
        <v>908</v>
      </c>
      <c r="B914" s="171">
        <v>43748</v>
      </c>
      <c r="C914" s="161" t="s">
        <v>122</v>
      </c>
      <c r="D914" s="175" t="s">
        <v>125</v>
      </c>
      <c r="E914" s="85"/>
      <c r="F914" s="85"/>
      <c r="G914" s="179" t="s">
        <v>124</v>
      </c>
      <c r="H914" s="84"/>
      <c r="I914" s="183" t="s">
        <v>133</v>
      </c>
      <c r="J914" s="231" t="s">
        <v>78</v>
      </c>
      <c r="K914" s="190">
        <v>10000</v>
      </c>
      <c r="L914" s="81" t="s">
        <v>127</v>
      </c>
    </row>
    <row r="915" spans="1:12" s="59" customFormat="1">
      <c r="A915" s="196">
        <v>909</v>
      </c>
      <c r="B915" s="168"/>
      <c r="C915" s="160" t="s">
        <v>122</v>
      </c>
      <c r="D915" s="174" t="s">
        <v>125</v>
      </c>
      <c r="E915" s="80"/>
      <c r="F915" s="80"/>
      <c r="G915" s="178" t="s">
        <v>124</v>
      </c>
      <c r="H915" s="79"/>
      <c r="I915" s="182" t="s">
        <v>139</v>
      </c>
      <c r="J915" s="231" t="s">
        <v>78</v>
      </c>
      <c r="K915" s="189">
        <v>3000</v>
      </c>
      <c r="L915" s="81" t="s">
        <v>127</v>
      </c>
    </row>
    <row r="916" spans="1:12" s="59" customFormat="1">
      <c r="A916" s="194">
        <v>910</v>
      </c>
      <c r="B916" s="167"/>
      <c r="C916" s="161" t="s">
        <v>122</v>
      </c>
      <c r="D916" s="175" t="s">
        <v>125</v>
      </c>
      <c r="E916" s="85"/>
      <c r="F916" s="85"/>
      <c r="G916" s="179" t="s">
        <v>124</v>
      </c>
      <c r="H916" s="84"/>
      <c r="I916" s="183" t="s">
        <v>130</v>
      </c>
      <c r="J916" s="231" t="s">
        <v>78</v>
      </c>
      <c r="K916" s="190">
        <v>5000</v>
      </c>
      <c r="L916" s="81" t="s">
        <v>127</v>
      </c>
    </row>
    <row r="917" spans="1:12" s="59" customFormat="1">
      <c r="A917" s="196">
        <v>911</v>
      </c>
      <c r="B917" s="168"/>
      <c r="C917" s="160" t="s">
        <v>122</v>
      </c>
      <c r="D917" s="174" t="s">
        <v>125</v>
      </c>
      <c r="E917" s="80"/>
      <c r="F917" s="80"/>
      <c r="G917" s="178" t="s">
        <v>124</v>
      </c>
      <c r="H917" s="79"/>
      <c r="I917" s="182" t="s">
        <v>148</v>
      </c>
      <c r="J917" s="231" t="s">
        <v>78</v>
      </c>
      <c r="K917" s="189">
        <v>3000</v>
      </c>
      <c r="L917" s="81" t="s">
        <v>127</v>
      </c>
    </row>
    <row r="918" spans="1:12" s="59" customFormat="1">
      <c r="A918" s="194">
        <v>912</v>
      </c>
      <c r="B918" s="167"/>
      <c r="C918" s="161" t="s">
        <v>122</v>
      </c>
      <c r="D918" s="175" t="s">
        <v>125</v>
      </c>
      <c r="E918" s="85"/>
      <c r="F918" s="85"/>
      <c r="G918" s="179" t="s">
        <v>124</v>
      </c>
      <c r="H918" s="84"/>
      <c r="I918" s="183" t="s">
        <v>137</v>
      </c>
      <c r="J918" s="231" t="s">
        <v>78</v>
      </c>
      <c r="K918" s="190">
        <v>10000</v>
      </c>
      <c r="L918" s="81" t="s">
        <v>127</v>
      </c>
    </row>
    <row r="919" spans="1:12" s="59" customFormat="1">
      <c r="A919" s="196">
        <v>913</v>
      </c>
      <c r="B919" s="168"/>
      <c r="C919" s="160" t="s">
        <v>122</v>
      </c>
      <c r="D919" s="174" t="s">
        <v>125</v>
      </c>
      <c r="E919" s="80"/>
      <c r="F919" s="80"/>
      <c r="G919" s="178" t="s">
        <v>124</v>
      </c>
      <c r="H919" s="79"/>
      <c r="I919" s="182" t="s">
        <v>148</v>
      </c>
      <c r="J919" s="231" t="s">
        <v>78</v>
      </c>
      <c r="K919" s="189">
        <v>10000</v>
      </c>
      <c r="L919" s="81" t="s">
        <v>127</v>
      </c>
    </row>
    <row r="920" spans="1:12" s="59" customFormat="1">
      <c r="A920" s="194">
        <v>914</v>
      </c>
      <c r="B920" s="167"/>
      <c r="C920" s="161" t="s">
        <v>122</v>
      </c>
      <c r="D920" s="175" t="s">
        <v>125</v>
      </c>
      <c r="E920" s="85"/>
      <c r="F920" s="85"/>
      <c r="G920" s="179" t="s">
        <v>124</v>
      </c>
      <c r="H920" s="84"/>
      <c r="I920" s="183" t="s">
        <v>136</v>
      </c>
      <c r="J920" s="231" t="s">
        <v>78</v>
      </c>
      <c r="K920" s="190">
        <v>5000</v>
      </c>
      <c r="L920" s="81" t="s">
        <v>127</v>
      </c>
    </row>
    <row r="921" spans="1:12" s="59" customFormat="1">
      <c r="A921" s="196">
        <v>915</v>
      </c>
      <c r="B921" s="168"/>
      <c r="C921" s="160" t="s">
        <v>122</v>
      </c>
      <c r="D921" s="174" t="s">
        <v>125</v>
      </c>
      <c r="E921" s="80"/>
      <c r="F921" s="80"/>
      <c r="G921" s="178" t="s">
        <v>124</v>
      </c>
      <c r="H921" s="79"/>
      <c r="I921" s="182" t="s">
        <v>126</v>
      </c>
      <c r="J921" s="231" t="s">
        <v>78</v>
      </c>
      <c r="K921" s="189">
        <v>2000</v>
      </c>
      <c r="L921" s="81" t="s">
        <v>127</v>
      </c>
    </row>
    <row r="922" spans="1:12" s="59" customFormat="1">
      <c r="A922" s="194">
        <v>916</v>
      </c>
      <c r="B922" s="167"/>
      <c r="C922" s="161" t="s">
        <v>122</v>
      </c>
      <c r="D922" s="175" t="s">
        <v>125</v>
      </c>
      <c r="E922" s="85"/>
      <c r="F922" s="85"/>
      <c r="G922" s="179" t="s">
        <v>124</v>
      </c>
      <c r="H922" s="84"/>
      <c r="I922" s="183" t="s">
        <v>126</v>
      </c>
      <c r="J922" s="231" t="s">
        <v>78</v>
      </c>
      <c r="K922" s="190">
        <v>2000</v>
      </c>
      <c r="L922" s="81" t="s">
        <v>127</v>
      </c>
    </row>
    <row r="923" spans="1:12" s="59" customFormat="1">
      <c r="A923" s="196">
        <v>917</v>
      </c>
      <c r="B923" s="168"/>
      <c r="C923" s="160" t="s">
        <v>122</v>
      </c>
      <c r="D923" s="174" t="s">
        <v>125</v>
      </c>
      <c r="E923" s="80"/>
      <c r="F923" s="80"/>
      <c r="G923" s="178" t="s">
        <v>124</v>
      </c>
      <c r="H923" s="79"/>
      <c r="I923" s="182" t="s">
        <v>143</v>
      </c>
      <c r="J923" s="231" t="s">
        <v>78</v>
      </c>
      <c r="K923" s="189">
        <v>10000</v>
      </c>
      <c r="L923" s="81" t="s">
        <v>127</v>
      </c>
    </row>
    <row r="924" spans="1:12" s="59" customFormat="1">
      <c r="A924" s="194">
        <v>918</v>
      </c>
      <c r="B924" s="167"/>
      <c r="C924" s="161" t="s">
        <v>122</v>
      </c>
      <c r="D924" s="175" t="s">
        <v>125</v>
      </c>
      <c r="E924" s="85"/>
      <c r="F924" s="85"/>
      <c r="G924" s="179" t="s">
        <v>124</v>
      </c>
      <c r="H924" s="84"/>
      <c r="I924" s="183" t="s">
        <v>161</v>
      </c>
      <c r="J924" s="231" t="s">
        <v>78</v>
      </c>
      <c r="K924" s="190">
        <v>20000</v>
      </c>
      <c r="L924" s="81" t="s">
        <v>127</v>
      </c>
    </row>
    <row r="925" spans="1:12" s="59" customFormat="1">
      <c r="A925" s="196">
        <v>919</v>
      </c>
      <c r="B925" s="168"/>
      <c r="C925" s="160" t="s">
        <v>122</v>
      </c>
      <c r="D925" s="174" t="s">
        <v>125</v>
      </c>
      <c r="E925" s="80"/>
      <c r="F925" s="80"/>
      <c r="G925" s="178" t="s">
        <v>124</v>
      </c>
      <c r="H925" s="79"/>
      <c r="I925" s="182" t="s">
        <v>142</v>
      </c>
      <c r="J925" s="231" t="s">
        <v>78</v>
      </c>
      <c r="K925" s="189">
        <v>30000</v>
      </c>
      <c r="L925" s="81" t="s">
        <v>127</v>
      </c>
    </row>
    <row r="926" spans="1:12" s="59" customFormat="1">
      <c r="A926" s="194">
        <v>920</v>
      </c>
      <c r="B926" s="167"/>
      <c r="C926" s="161" t="s">
        <v>122</v>
      </c>
      <c r="D926" s="175" t="s">
        <v>125</v>
      </c>
      <c r="E926" s="85"/>
      <c r="F926" s="85"/>
      <c r="G926" s="179" t="s">
        <v>124</v>
      </c>
      <c r="H926" s="84"/>
      <c r="I926" s="183" t="s">
        <v>141</v>
      </c>
      <c r="J926" s="231" t="s">
        <v>78</v>
      </c>
      <c r="K926" s="190">
        <v>2000</v>
      </c>
      <c r="L926" s="81" t="s">
        <v>127</v>
      </c>
    </row>
    <row r="927" spans="1:12" s="59" customFormat="1">
      <c r="A927" s="196">
        <v>921</v>
      </c>
      <c r="B927" s="168"/>
      <c r="C927" s="160" t="s">
        <v>122</v>
      </c>
      <c r="D927" s="174" t="s">
        <v>125</v>
      </c>
      <c r="E927" s="80"/>
      <c r="F927" s="80"/>
      <c r="G927" s="178" t="s">
        <v>124</v>
      </c>
      <c r="H927" s="79"/>
      <c r="I927" s="182" t="s">
        <v>232</v>
      </c>
      <c r="J927" s="231" t="s">
        <v>78</v>
      </c>
      <c r="K927" s="189">
        <v>10000</v>
      </c>
      <c r="L927" s="81" t="s">
        <v>127</v>
      </c>
    </row>
    <row r="928" spans="1:12" s="59" customFormat="1">
      <c r="A928" s="194">
        <v>922</v>
      </c>
      <c r="B928" s="167"/>
      <c r="C928" s="161" t="s">
        <v>122</v>
      </c>
      <c r="D928" s="175" t="s">
        <v>125</v>
      </c>
      <c r="E928" s="85"/>
      <c r="F928" s="85"/>
      <c r="G928" s="179" t="s">
        <v>124</v>
      </c>
      <c r="H928" s="84"/>
      <c r="I928" s="183" t="s">
        <v>161</v>
      </c>
      <c r="J928" s="231" t="s">
        <v>78</v>
      </c>
      <c r="K928" s="190">
        <v>5000</v>
      </c>
      <c r="L928" s="81" t="s">
        <v>127</v>
      </c>
    </row>
    <row r="929" spans="1:12" s="59" customFormat="1">
      <c r="A929" s="196">
        <v>923</v>
      </c>
      <c r="B929" s="168"/>
      <c r="C929" s="160" t="s">
        <v>122</v>
      </c>
      <c r="D929" s="174" t="s">
        <v>125</v>
      </c>
      <c r="E929" s="80"/>
      <c r="F929" s="80"/>
      <c r="G929" s="178" t="s">
        <v>124</v>
      </c>
      <c r="H929" s="79"/>
      <c r="I929" s="182" t="s">
        <v>145</v>
      </c>
      <c r="J929" s="231" t="s">
        <v>78</v>
      </c>
      <c r="K929" s="189">
        <v>10000</v>
      </c>
      <c r="L929" s="81" t="s">
        <v>127</v>
      </c>
    </row>
    <row r="930" spans="1:12" s="59" customFormat="1">
      <c r="A930" s="194">
        <v>924</v>
      </c>
      <c r="B930" s="166"/>
      <c r="C930" s="161" t="s">
        <v>122</v>
      </c>
      <c r="D930" s="175" t="s">
        <v>125</v>
      </c>
      <c r="E930" s="85"/>
      <c r="F930" s="85"/>
      <c r="G930" s="179" t="s">
        <v>124</v>
      </c>
      <c r="H930" s="84"/>
      <c r="I930" s="183" t="s">
        <v>130</v>
      </c>
      <c r="J930" s="231" t="s">
        <v>78</v>
      </c>
      <c r="K930" s="190">
        <v>5000</v>
      </c>
      <c r="L930" s="81" t="s">
        <v>127</v>
      </c>
    </row>
    <row r="931" spans="1:12" s="59" customFormat="1">
      <c r="A931" s="196">
        <v>925</v>
      </c>
      <c r="B931" s="170">
        <v>43754</v>
      </c>
      <c r="C931" s="160" t="s">
        <v>122</v>
      </c>
      <c r="D931" s="174" t="s">
        <v>125</v>
      </c>
      <c r="E931" s="80"/>
      <c r="F931" s="80"/>
      <c r="G931" s="178" t="s">
        <v>124</v>
      </c>
      <c r="H931" s="79"/>
      <c r="I931" s="182" t="s">
        <v>137</v>
      </c>
      <c r="J931" s="186" t="s">
        <v>78</v>
      </c>
      <c r="K931" s="189">
        <v>200000</v>
      </c>
      <c r="L931" s="81" t="s">
        <v>127</v>
      </c>
    </row>
    <row r="932" spans="1:12" s="59" customFormat="1">
      <c r="A932" s="194">
        <v>926</v>
      </c>
      <c r="B932" s="169">
        <v>43755</v>
      </c>
      <c r="C932" s="161" t="s">
        <v>122</v>
      </c>
      <c r="D932" s="175" t="s">
        <v>125</v>
      </c>
      <c r="E932" s="85"/>
      <c r="F932" s="85"/>
      <c r="G932" s="179" t="s">
        <v>124</v>
      </c>
      <c r="H932" s="84"/>
      <c r="I932" s="183" t="s">
        <v>129</v>
      </c>
      <c r="J932" s="187" t="s">
        <v>77</v>
      </c>
      <c r="K932" s="190">
        <v>10000</v>
      </c>
      <c r="L932" s="81" t="s">
        <v>127</v>
      </c>
    </row>
    <row r="933" spans="1:12" s="59" customFormat="1">
      <c r="A933" s="196">
        <v>927</v>
      </c>
      <c r="B933" s="170">
        <v>43759</v>
      </c>
      <c r="C933" s="160" t="s">
        <v>122</v>
      </c>
      <c r="D933" s="174" t="s">
        <v>123</v>
      </c>
      <c r="E933" s="80"/>
      <c r="F933" s="80"/>
      <c r="G933" s="178" t="s">
        <v>124</v>
      </c>
      <c r="H933" s="79"/>
      <c r="I933" s="182" t="s">
        <v>167</v>
      </c>
      <c r="J933" s="186" t="s">
        <v>78</v>
      </c>
      <c r="K933" s="189">
        <v>236220</v>
      </c>
      <c r="L933" s="81" t="s">
        <v>127</v>
      </c>
    </row>
    <row r="934" spans="1:12" s="59" customFormat="1">
      <c r="A934" s="194">
        <v>928</v>
      </c>
      <c r="B934" s="169">
        <v>43763</v>
      </c>
      <c r="C934" s="161" t="s">
        <v>122</v>
      </c>
      <c r="D934" s="175" t="s">
        <v>125</v>
      </c>
      <c r="E934" s="85"/>
      <c r="F934" s="85"/>
      <c r="G934" s="179" t="s">
        <v>124</v>
      </c>
      <c r="H934" s="84"/>
      <c r="I934" s="183" t="s">
        <v>158</v>
      </c>
      <c r="J934" s="187" t="s">
        <v>78</v>
      </c>
      <c r="K934" s="190">
        <v>10000</v>
      </c>
      <c r="L934" s="81" t="s">
        <v>127</v>
      </c>
    </row>
    <row r="935" spans="1:12" s="59" customFormat="1">
      <c r="A935" s="196">
        <v>929</v>
      </c>
      <c r="B935" s="165">
        <v>43766</v>
      </c>
      <c r="C935" s="160" t="s">
        <v>122</v>
      </c>
      <c r="D935" s="174" t="s">
        <v>125</v>
      </c>
      <c r="E935" s="80"/>
      <c r="F935" s="80"/>
      <c r="G935" s="178" t="s">
        <v>124</v>
      </c>
      <c r="H935" s="79"/>
      <c r="I935" s="182" t="s">
        <v>129</v>
      </c>
      <c r="J935" s="232" t="s">
        <v>78</v>
      </c>
      <c r="K935" s="189">
        <v>10000</v>
      </c>
      <c r="L935" s="81" t="s">
        <v>127</v>
      </c>
    </row>
    <row r="936" spans="1:12" s="59" customFormat="1">
      <c r="A936" s="194">
        <v>930</v>
      </c>
      <c r="B936" s="167"/>
      <c r="C936" s="161" t="s">
        <v>122</v>
      </c>
      <c r="D936" s="175" t="s">
        <v>125</v>
      </c>
      <c r="E936" s="85"/>
      <c r="F936" s="85"/>
      <c r="G936" s="179" t="s">
        <v>124</v>
      </c>
      <c r="H936" s="84"/>
      <c r="I936" s="183" t="s">
        <v>138</v>
      </c>
      <c r="J936" s="232" t="s">
        <v>78</v>
      </c>
      <c r="K936" s="190">
        <v>2000</v>
      </c>
      <c r="L936" s="81" t="s">
        <v>127</v>
      </c>
    </row>
    <row r="937" spans="1:12" s="59" customFormat="1">
      <c r="A937" s="196">
        <v>931</v>
      </c>
      <c r="B937" s="168"/>
      <c r="C937" s="160" t="s">
        <v>122</v>
      </c>
      <c r="D937" s="174" t="s">
        <v>125</v>
      </c>
      <c r="E937" s="80"/>
      <c r="F937" s="80"/>
      <c r="G937" s="178" t="s">
        <v>124</v>
      </c>
      <c r="H937" s="79"/>
      <c r="I937" s="182" t="s">
        <v>131</v>
      </c>
      <c r="J937" s="232" t="s">
        <v>78</v>
      </c>
      <c r="K937" s="189">
        <v>5000</v>
      </c>
      <c r="L937" s="81" t="s">
        <v>127</v>
      </c>
    </row>
    <row r="938" spans="1:12" s="59" customFormat="1">
      <c r="A938" s="194">
        <v>932</v>
      </c>
      <c r="B938" s="167"/>
      <c r="C938" s="161" t="s">
        <v>122</v>
      </c>
      <c r="D938" s="175" t="s">
        <v>125</v>
      </c>
      <c r="E938" s="85"/>
      <c r="F938" s="85"/>
      <c r="G938" s="179" t="s">
        <v>124</v>
      </c>
      <c r="H938" s="84"/>
      <c r="I938" s="183" t="s">
        <v>129</v>
      </c>
      <c r="J938" s="232" t="s">
        <v>78</v>
      </c>
      <c r="K938" s="190">
        <v>5000</v>
      </c>
      <c r="L938" s="81" t="s">
        <v>127</v>
      </c>
    </row>
    <row r="939" spans="1:12" s="59" customFormat="1">
      <c r="A939" s="196">
        <v>933</v>
      </c>
      <c r="B939" s="168"/>
      <c r="C939" s="160" t="s">
        <v>122</v>
      </c>
      <c r="D939" s="174" t="s">
        <v>125</v>
      </c>
      <c r="E939" s="80"/>
      <c r="F939" s="80"/>
      <c r="G939" s="178" t="s">
        <v>124</v>
      </c>
      <c r="H939" s="79"/>
      <c r="I939" s="182" t="s">
        <v>129</v>
      </c>
      <c r="J939" s="232" t="s">
        <v>78</v>
      </c>
      <c r="K939" s="189">
        <v>20000</v>
      </c>
      <c r="L939" s="81" t="s">
        <v>127</v>
      </c>
    </row>
    <row r="940" spans="1:12" s="59" customFormat="1">
      <c r="A940" s="194">
        <v>934</v>
      </c>
      <c r="B940" s="167"/>
      <c r="C940" s="161" t="s">
        <v>122</v>
      </c>
      <c r="D940" s="175" t="s">
        <v>125</v>
      </c>
      <c r="E940" s="85"/>
      <c r="F940" s="85"/>
      <c r="G940" s="179" t="s">
        <v>124</v>
      </c>
      <c r="H940" s="84"/>
      <c r="I940" s="183" t="s">
        <v>128</v>
      </c>
      <c r="J940" s="232" t="s">
        <v>78</v>
      </c>
      <c r="K940" s="190">
        <v>10000</v>
      </c>
      <c r="L940" s="81" t="s">
        <v>127</v>
      </c>
    </row>
    <row r="941" spans="1:12" s="59" customFormat="1">
      <c r="A941" s="196">
        <v>935</v>
      </c>
      <c r="B941" s="168"/>
      <c r="C941" s="160" t="s">
        <v>122</v>
      </c>
      <c r="D941" s="174" t="s">
        <v>125</v>
      </c>
      <c r="E941" s="80"/>
      <c r="F941" s="80"/>
      <c r="G941" s="178" t="s">
        <v>124</v>
      </c>
      <c r="H941" s="79"/>
      <c r="I941" s="182" t="s">
        <v>126</v>
      </c>
      <c r="J941" s="232" t="s">
        <v>78</v>
      </c>
      <c r="K941" s="189">
        <v>20000</v>
      </c>
      <c r="L941" s="81" t="s">
        <v>127</v>
      </c>
    </row>
    <row r="942" spans="1:12" s="59" customFormat="1">
      <c r="A942" s="194">
        <v>936</v>
      </c>
      <c r="B942" s="167"/>
      <c r="C942" s="161" t="s">
        <v>122</v>
      </c>
      <c r="D942" s="175" t="s">
        <v>125</v>
      </c>
      <c r="E942" s="85"/>
      <c r="F942" s="85"/>
      <c r="G942" s="179" t="s">
        <v>124</v>
      </c>
      <c r="H942" s="84"/>
      <c r="I942" s="183" t="s">
        <v>146</v>
      </c>
      <c r="J942" s="232" t="s">
        <v>78</v>
      </c>
      <c r="K942" s="190">
        <v>5000</v>
      </c>
      <c r="L942" s="81" t="s">
        <v>127</v>
      </c>
    </row>
    <row r="943" spans="1:12" s="59" customFormat="1">
      <c r="A943" s="196">
        <v>937</v>
      </c>
      <c r="B943" s="168"/>
      <c r="C943" s="160" t="s">
        <v>122</v>
      </c>
      <c r="D943" s="174" t="s">
        <v>125</v>
      </c>
      <c r="E943" s="80"/>
      <c r="F943" s="80"/>
      <c r="G943" s="178" t="s">
        <v>124</v>
      </c>
      <c r="H943" s="79"/>
      <c r="I943" s="182" t="s">
        <v>140</v>
      </c>
      <c r="J943" s="232" t="s">
        <v>78</v>
      </c>
      <c r="K943" s="189">
        <v>5000</v>
      </c>
      <c r="L943" s="81" t="s">
        <v>127</v>
      </c>
    </row>
    <row r="944" spans="1:12" s="59" customFormat="1">
      <c r="A944" s="194">
        <v>938</v>
      </c>
      <c r="B944" s="167"/>
      <c r="C944" s="161" t="s">
        <v>122</v>
      </c>
      <c r="D944" s="175" t="s">
        <v>125</v>
      </c>
      <c r="E944" s="85"/>
      <c r="F944" s="85"/>
      <c r="G944" s="179" t="s">
        <v>124</v>
      </c>
      <c r="H944" s="84"/>
      <c r="I944" s="183" t="s">
        <v>137</v>
      </c>
      <c r="J944" s="232" t="s">
        <v>78</v>
      </c>
      <c r="K944" s="190">
        <v>30000</v>
      </c>
      <c r="L944" s="81" t="s">
        <v>127</v>
      </c>
    </row>
    <row r="945" spans="1:12" s="59" customFormat="1">
      <c r="A945" s="196">
        <v>939</v>
      </c>
      <c r="B945" s="168"/>
      <c r="C945" s="160" t="s">
        <v>122</v>
      </c>
      <c r="D945" s="174" t="s">
        <v>125</v>
      </c>
      <c r="E945" s="80"/>
      <c r="F945" s="80"/>
      <c r="G945" s="178" t="s">
        <v>124</v>
      </c>
      <c r="H945" s="79"/>
      <c r="I945" s="182" t="s">
        <v>130</v>
      </c>
      <c r="J945" s="232" t="s">
        <v>78</v>
      </c>
      <c r="K945" s="189">
        <v>10000</v>
      </c>
      <c r="L945" s="81" t="s">
        <v>127</v>
      </c>
    </row>
    <row r="946" spans="1:12" s="59" customFormat="1">
      <c r="A946" s="194">
        <v>940</v>
      </c>
      <c r="B946" s="167"/>
      <c r="C946" s="161" t="s">
        <v>122</v>
      </c>
      <c r="D946" s="175" t="s">
        <v>125</v>
      </c>
      <c r="E946" s="85"/>
      <c r="F946" s="85"/>
      <c r="G946" s="179" t="s">
        <v>124</v>
      </c>
      <c r="H946" s="84"/>
      <c r="I946" s="183" t="s">
        <v>137</v>
      </c>
      <c r="J946" s="232" t="s">
        <v>78</v>
      </c>
      <c r="K946" s="190">
        <v>10000</v>
      </c>
      <c r="L946" s="81" t="s">
        <v>127</v>
      </c>
    </row>
    <row r="947" spans="1:12" s="59" customFormat="1">
      <c r="A947" s="196">
        <v>941</v>
      </c>
      <c r="B947" s="168"/>
      <c r="C947" s="160" t="s">
        <v>122</v>
      </c>
      <c r="D947" s="174" t="s">
        <v>125</v>
      </c>
      <c r="E947" s="80"/>
      <c r="F947" s="80"/>
      <c r="G947" s="178" t="s">
        <v>124</v>
      </c>
      <c r="H947" s="79"/>
      <c r="I947" s="182" t="s">
        <v>126</v>
      </c>
      <c r="J947" s="232" t="s">
        <v>78</v>
      </c>
      <c r="K947" s="189">
        <v>5000</v>
      </c>
      <c r="L947" s="81" t="s">
        <v>127</v>
      </c>
    </row>
    <row r="948" spans="1:12" s="59" customFormat="1">
      <c r="A948" s="194">
        <v>942</v>
      </c>
      <c r="B948" s="167"/>
      <c r="C948" s="161" t="s">
        <v>122</v>
      </c>
      <c r="D948" s="175" t="s">
        <v>125</v>
      </c>
      <c r="E948" s="85"/>
      <c r="F948" s="85"/>
      <c r="G948" s="179" t="s">
        <v>124</v>
      </c>
      <c r="H948" s="84"/>
      <c r="I948" s="183" t="s">
        <v>144</v>
      </c>
      <c r="J948" s="232" t="s">
        <v>78</v>
      </c>
      <c r="K948" s="190">
        <v>5000</v>
      </c>
      <c r="L948" s="81" t="s">
        <v>127</v>
      </c>
    </row>
    <row r="949" spans="1:12" s="59" customFormat="1">
      <c r="A949" s="196">
        <v>943</v>
      </c>
      <c r="B949" s="168"/>
      <c r="C949" s="160" t="s">
        <v>122</v>
      </c>
      <c r="D949" s="174" t="s">
        <v>125</v>
      </c>
      <c r="E949" s="80"/>
      <c r="F949" s="80"/>
      <c r="G949" s="178" t="s">
        <v>124</v>
      </c>
      <c r="H949" s="79"/>
      <c r="I949" s="182" t="s">
        <v>140</v>
      </c>
      <c r="J949" s="232" t="s">
        <v>78</v>
      </c>
      <c r="K949" s="189">
        <v>10000</v>
      </c>
      <c r="L949" s="81" t="s">
        <v>127</v>
      </c>
    </row>
    <row r="950" spans="1:12" s="59" customFormat="1">
      <c r="A950" s="194">
        <v>944</v>
      </c>
      <c r="B950" s="167"/>
      <c r="C950" s="161" t="s">
        <v>122</v>
      </c>
      <c r="D950" s="175" t="s">
        <v>125</v>
      </c>
      <c r="E950" s="85"/>
      <c r="F950" s="85"/>
      <c r="G950" s="179" t="s">
        <v>124</v>
      </c>
      <c r="H950" s="84"/>
      <c r="I950" s="183" t="s">
        <v>144</v>
      </c>
      <c r="J950" s="232" t="s">
        <v>78</v>
      </c>
      <c r="K950" s="190">
        <v>10000</v>
      </c>
      <c r="L950" s="81" t="s">
        <v>127</v>
      </c>
    </row>
    <row r="951" spans="1:12" s="59" customFormat="1">
      <c r="A951" s="196">
        <v>945</v>
      </c>
      <c r="B951" s="168"/>
      <c r="C951" s="160" t="s">
        <v>122</v>
      </c>
      <c r="D951" s="174" t="s">
        <v>125</v>
      </c>
      <c r="E951" s="80"/>
      <c r="F951" s="80"/>
      <c r="G951" s="178" t="s">
        <v>124</v>
      </c>
      <c r="H951" s="79"/>
      <c r="I951" s="182" t="s">
        <v>150</v>
      </c>
      <c r="J951" s="232" t="s">
        <v>78</v>
      </c>
      <c r="K951" s="189">
        <v>2000</v>
      </c>
      <c r="L951" s="81" t="s">
        <v>127</v>
      </c>
    </row>
    <row r="952" spans="1:12" s="59" customFormat="1">
      <c r="A952" s="194">
        <v>946</v>
      </c>
      <c r="B952" s="167"/>
      <c r="C952" s="161" t="s">
        <v>122</v>
      </c>
      <c r="D952" s="175" t="s">
        <v>125</v>
      </c>
      <c r="E952" s="85"/>
      <c r="F952" s="85"/>
      <c r="G952" s="179" t="s">
        <v>124</v>
      </c>
      <c r="H952" s="84"/>
      <c r="I952" s="183" t="s">
        <v>149</v>
      </c>
      <c r="J952" s="232" t="s">
        <v>78</v>
      </c>
      <c r="K952" s="190">
        <v>5000</v>
      </c>
      <c r="L952" s="81" t="s">
        <v>127</v>
      </c>
    </row>
    <row r="953" spans="1:12" s="59" customFormat="1">
      <c r="A953" s="196">
        <v>947</v>
      </c>
      <c r="B953" s="168"/>
      <c r="C953" s="160" t="s">
        <v>122</v>
      </c>
      <c r="D953" s="174" t="s">
        <v>125</v>
      </c>
      <c r="E953" s="80"/>
      <c r="F953" s="80"/>
      <c r="G953" s="178" t="s">
        <v>124</v>
      </c>
      <c r="H953" s="79"/>
      <c r="I953" s="182" t="s">
        <v>233</v>
      </c>
      <c r="J953" s="232" t="s">
        <v>78</v>
      </c>
      <c r="K953" s="189">
        <v>10000</v>
      </c>
      <c r="L953" s="81" t="s">
        <v>127</v>
      </c>
    </row>
    <row r="954" spans="1:12" s="59" customFormat="1">
      <c r="A954" s="194">
        <v>948</v>
      </c>
      <c r="B954" s="167"/>
      <c r="C954" s="161" t="s">
        <v>122</v>
      </c>
      <c r="D954" s="175" t="s">
        <v>125</v>
      </c>
      <c r="E954" s="85"/>
      <c r="F954" s="85"/>
      <c r="G954" s="179" t="s">
        <v>124</v>
      </c>
      <c r="H954" s="84"/>
      <c r="I954" s="183" t="s">
        <v>145</v>
      </c>
      <c r="J954" s="232" t="s">
        <v>78</v>
      </c>
      <c r="K954" s="190">
        <v>30000</v>
      </c>
      <c r="L954" s="81" t="s">
        <v>127</v>
      </c>
    </row>
    <row r="955" spans="1:12" s="59" customFormat="1">
      <c r="A955" s="196">
        <v>949</v>
      </c>
      <c r="B955" s="168"/>
      <c r="C955" s="160" t="s">
        <v>122</v>
      </c>
      <c r="D955" s="174" t="s">
        <v>125</v>
      </c>
      <c r="E955" s="80"/>
      <c r="F955" s="80"/>
      <c r="G955" s="178" t="s">
        <v>124</v>
      </c>
      <c r="H955" s="79"/>
      <c r="I955" s="182" t="s">
        <v>129</v>
      </c>
      <c r="J955" s="232" t="s">
        <v>78</v>
      </c>
      <c r="K955" s="189">
        <v>5000</v>
      </c>
      <c r="L955" s="81" t="s">
        <v>127</v>
      </c>
    </row>
    <row r="956" spans="1:12" s="59" customFormat="1">
      <c r="A956" s="194">
        <v>950</v>
      </c>
      <c r="B956" s="167"/>
      <c r="C956" s="161" t="s">
        <v>122</v>
      </c>
      <c r="D956" s="175" t="s">
        <v>125</v>
      </c>
      <c r="E956" s="85"/>
      <c r="F956" s="85"/>
      <c r="G956" s="179" t="s">
        <v>124</v>
      </c>
      <c r="H956" s="84"/>
      <c r="I956" s="183" t="s">
        <v>137</v>
      </c>
      <c r="J956" s="232" t="s">
        <v>78</v>
      </c>
      <c r="K956" s="190">
        <v>10000</v>
      </c>
      <c r="L956" s="81" t="s">
        <v>127</v>
      </c>
    </row>
    <row r="957" spans="1:12" s="59" customFormat="1">
      <c r="A957" s="196">
        <v>951</v>
      </c>
      <c r="B957" s="168"/>
      <c r="C957" s="160" t="s">
        <v>122</v>
      </c>
      <c r="D957" s="174" t="s">
        <v>125</v>
      </c>
      <c r="E957" s="80"/>
      <c r="F957" s="80"/>
      <c r="G957" s="178" t="s">
        <v>124</v>
      </c>
      <c r="H957" s="79"/>
      <c r="I957" s="182" t="s">
        <v>139</v>
      </c>
      <c r="J957" s="232" t="s">
        <v>78</v>
      </c>
      <c r="K957" s="189">
        <v>20000</v>
      </c>
      <c r="L957" s="81" t="s">
        <v>127</v>
      </c>
    </row>
    <row r="958" spans="1:12" s="59" customFormat="1">
      <c r="A958" s="194">
        <v>952</v>
      </c>
      <c r="B958" s="167"/>
      <c r="C958" s="161" t="s">
        <v>122</v>
      </c>
      <c r="D958" s="175" t="s">
        <v>125</v>
      </c>
      <c r="E958" s="85"/>
      <c r="F958" s="85"/>
      <c r="G958" s="179" t="s">
        <v>124</v>
      </c>
      <c r="H958" s="84"/>
      <c r="I958" s="183" t="s">
        <v>149</v>
      </c>
      <c r="J958" s="232" t="s">
        <v>78</v>
      </c>
      <c r="K958" s="190">
        <v>10000</v>
      </c>
      <c r="L958" s="81" t="s">
        <v>127</v>
      </c>
    </row>
    <row r="959" spans="1:12" s="59" customFormat="1">
      <c r="A959" s="196">
        <v>953</v>
      </c>
      <c r="B959" s="168"/>
      <c r="C959" s="160" t="s">
        <v>122</v>
      </c>
      <c r="D959" s="174" t="s">
        <v>125</v>
      </c>
      <c r="E959" s="80"/>
      <c r="F959" s="80"/>
      <c r="G959" s="178" t="s">
        <v>124</v>
      </c>
      <c r="H959" s="79"/>
      <c r="I959" s="182" t="s">
        <v>164</v>
      </c>
      <c r="J959" s="232" t="s">
        <v>78</v>
      </c>
      <c r="K959" s="189">
        <v>10000</v>
      </c>
      <c r="L959" s="81" t="s">
        <v>127</v>
      </c>
    </row>
    <row r="960" spans="1:12" s="59" customFormat="1">
      <c r="A960" s="194">
        <v>954</v>
      </c>
      <c r="B960" s="167"/>
      <c r="C960" s="161" t="s">
        <v>122</v>
      </c>
      <c r="D960" s="175" t="s">
        <v>125</v>
      </c>
      <c r="E960" s="85"/>
      <c r="F960" s="85"/>
      <c r="G960" s="179" t="s">
        <v>124</v>
      </c>
      <c r="H960" s="84"/>
      <c r="I960" s="183" t="s">
        <v>130</v>
      </c>
      <c r="J960" s="232" t="s">
        <v>78</v>
      </c>
      <c r="K960" s="190">
        <v>10000</v>
      </c>
      <c r="L960" s="81" t="s">
        <v>127</v>
      </c>
    </row>
    <row r="961" spans="1:12" s="59" customFormat="1">
      <c r="A961" s="196">
        <v>955</v>
      </c>
      <c r="B961" s="168"/>
      <c r="C961" s="160" t="s">
        <v>122</v>
      </c>
      <c r="D961" s="174" t="s">
        <v>125</v>
      </c>
      <c r="E961" s="80"/>
      <c r="F961" s="80"/>
      <c r="G961" s="178" t="s">
        <v>124</v>
      </c>
      <c r="H961" s="79"/>
      <c r="I961" s="182" t="s">
        <v>130</v>
      </c>
      <c r="J961" s="232" t="s">
        <v>78</v>
      </c>
      <c r="K961" s="189">
        <v>10000</v>
      </c>
      <c r="L961" s="81" t="s">
        <v>127</v>
      </c>
    </row>
    <row r="962" spans="1:12" s="59" customFormat="1">
      <c r="A962" s="194">
        <v>956</v>
      </c>
      <c r="B962" s="167"/>
      <c r="C962" s="161" t="s">
        <v>122</v>
      </c>
      <c r="D962" s="175" t="s">
        <v>125</v>
      </c>
      <c r="E962" s="85"/>
      <c r="F962" s="85"/>
      <c r="G962" s="179" t="s">
        <v>124</v>
      </c>
      <c r="H962" s="84"/>
      <c r="I962" s="183" t="s">
        <v>155</v>
      </c>
      <c r="J962" s="232" t="s">
        <v>78</v>
      </c>
      <c r="K962" s="190">
        <v>5000</v>
      </c>
      <c r="L962" s="81" t="s">
        <v>127</v>
      </c>
    </row>
    <row r="963" spans="1:12" s="59" customFormat="1">
      <c r="A963" s="196">
        <v>957</v>
      </c>
      <c r="B963" s="168"/>
      <c r="C963" s="160" t="s">
        <v>122</v>
      </c>
      <c r="D963" s="174" t="s">
        <v>125</v>
      </c>
      <c r="E963" s="80"/>
      <c r="F963" s="80"/>
      <c r="G963" s="178" t="s">
        <v>124</v>
      </c>
      <c r="H963" s="79"/>
      <c r="I963" s="182" t="s">
        <v>137</v>
      </c>
      <c r="J963" s="232" t="s">
        <v>78</v>
      </c>
      <c r="K963" s="189">
        <v>10000</v>
      </c>
      <c r="L963" s="81" t="s">
        <v>127</v>
      </c>
    </row>
    <row r="964" spans="1:12" s="59" customFormat="1">
      <c r="A964" s="194">
        <v>958</v>
      </c>
      <c r="B964" s="167"/>
      <c r="C964" s="161" t="s">
        <v>122</v>
      </c>
      <c r="D964" s="175" t="s">
        <v>125</v>
      </c>
      <c r="E964" s="85"/>
      <c r="F964" s="85"/>
      <c r="G964" s="179" t="s">
        <v>124</v>
      </c>
      <c r="H964" s="84"/>
      <c r="I964" s="183" t="s">
        <v>160</v>
      </c>
      <c r="J964" s="232" t="s">
        <v>78</v>
      </c>
      <c r="K964" s="190">
        <v>30000</v>
      </c>
      <c r="L964" s="81" t="s">
        <v>127</v>
      </c>
    </row>
    <row r="965" spans="1:12" s="59" customFormat="1">
      <c r="A965" s="196">
        <v>959</v>
      </c>
      <c r="B965" s="168"/>
      <c r="C965" s="160" t="s">
        <v>122</v>
      </c>
      <c r="D965" s="174" t="s">
        <v>125</v>
      </c>
      <c r="E965" s="80"/>
      <c r="F965" s="80"/>
      <c r="G965" s="178" t="s">
        <v>124</v>
      </c>
      <c r="H965" s="79"/>
      <c r="I965" s="182" t="s">
        <v>129</v>
      </c>
      <c r="J965" s="232" t="s">
        <v>78</v>
      </c>
      <c r="K965" s="189">
        <v>2000</v>
      </c>
      <c r="L965" s="81" t="s">
        <v>127</v>
      </c>
    </row>
    <row r="966" spans="1:12" s="59" customFormat="1">
      <c r="A966" s="194">
        <v>960</v>
      </c>
      <c r="B966" s="167"/>
      <c r="C966" s="161" t="s">
        <v>122</v>
      </c>
      <c r="D966" s="175" t="s">
        <v>125</v>
      </c>
      <c r="E966" s="85"/>
      <c r="F966" s="85"/>
      <c r="G966" s="179" t="s">
        <v>124</v>
      </c>
      <c r="H966" s="84"/>
      <c r="I966" s="183" t="s">
        <v>129</v>
      </c>
      <c r="J966" s="232" t="s">
        <v>78</v>
      </c>
      <c r="K966" s="190">
        <v>5000</v>
      </c>
      <c r="L966" s="81" t="s">
        <v>127</v>
      </c>
    </row>
    <row r="967" spans="1:12" s="59" customFormat="1">
      <c r="A967" s="196">
        <v>961</v>
      </c>
      <c r="B967" s="168"/>
      <c r="C967" s="160" t="s">
        <v>122</v>
      </c>
      <c r="D967" s="174" t="s">
        <v>125</v>
      </c>
      <c r="E967" s="80"/>
      <c r="F967" s="80"/>
      <c r="G967" s="178" t="s">
        <v>124</v>
      </c>
      <c r="H967" s="79"/>
      <c r="I967" s="182" t="s">
        <v>137</v>
      </c>
      <c r="J967" s="232" t="s">
        <v>78</v>
      </c>
      <c r="K967" s="189">
        <v>10000</v>
      </c>
      <c r="L967" s="81" t="s">
        <v>127</v>
      </c>
    </row>
    <row r="968" spans="1:12" s="59" customFormat="1">
      <c r="A968" s="194">
        <v>962</v>
      </c>
      <c r="B968" s="167"/>
      <c r="C968" s="161" t="s">
        <v>122</v>
      </c>
      <c r="D968" s="175" t="s">
        <v>125</v>
      </c>
      <c r="E968" s="85"/>
      <c r="F968" s="85"/>
      <c r="G968" s="179" t="s">
        <v>124</v>
      </c>
      <c r="H968" s="84"/>
      <c r="I968" s="183" t="s">
        <v>129</v>
      </c>
      <c r="J968" s="232" t="s">
        <v>78</v>
      </c>
      <c r="K968" s="190">
        <v>5000</v>
      </c>
      <c r="L968" s="81" t="s">
        <v>127</v>
      </c>
    </row>
    <row r="969" spans="1:12" s="59" customFormat="1">
      <c r="A969" s="196">
        <v>963</v>
      </c>
      <c r="B969" s="168"/>
      <c r="C969" s="160" t="s">
        <v>122</v>
      </c>
      <c r="D969" s="174" t="s">
        <v>125</v>
      </c>
      <c r="E969" s="80"/>
      <c r="F969" s="80"/>
      <c r="G969" s="178" t="s">
        <v>124</v>
      </c>
      <c r="H969" s="79"/>
      <c r="I969" s="182" t="s">
        <v>157</v>
      </c>
      <c r="J969" s="232" t="s">
        <v>78</v>
      </c>
      <c r="K969" s="189">
        <v>5000</v>
      </c>
      <c r="L969" s="81" t="s">
        <v>127</v>
      </c>
    </row>
    <row r="970" spans="1:12" s="59" customFormat="1">
      <c r="A970" s="194">
        <v>964</v>
      </c>
      <c r="B970" s="167"/>
      <c r="C970" s="161" t="s">
        <v>122</v>
      </c>
      <c r="D970" s="175" t="s">
        <v>125</v>
      </c>
      <c r="E970" s="85"/>
      <c r="F970" s="85"/>
      <c r="G970" s="179" t="s">
        <v>124</v>
      </c>
      <c r="H970" s="84"/>
      <c r="I970" s="183" t="s">
        <v>144</v>
      </c>
      <c r="J970" s="232" t="s">
        <v>78</v>
      </c>
      <c r="K970" s="190">
        <v>10000</v>
      </c>
      <c r="L970" s="81" t="s">
        <v>127</v>
      </c>
    </row>
    <row r="971" spans="1:12" s="59" customFormat="1">
      <c r="A971" s="196">
        <v>965</v>
      </c>
      <c r="B971" s="168"/>
      <c r="C971" s="160" t="s">
        <v>122</v>
      </c>
      <c r="D971" s="174" t="s">
        <v>125</v>
      </c>
      <c r="E971" s="80"/>
      <c r="F971" s="80"/>
      <c r="G971" s="178" t="s">
        <v>124</v>
      </c>
      <c r="H971" s="79"/>
      <c r="I971" s="182" t="s">
        <v>149</v>
      </c>
      <c r="J971" s="232" t="s">
        <v>78</v>
      </c>
      <c r="K971" s="189">
        <v>10000</v>
      </c>
      <c r="L971" s="81" t="s">
        <v>127</v>
      </c>
    </row>
    <row r="972" spans="1:12" s="59" customFormat="1">
      <c r="A972" s="194">
        <v>966</v>
      </c>
      <c r="B972" s="167"/>
      <c r="C972" s="161" t="s">
        <v>122</v>
      </c>
      <c r="D972" s="175" t="s">
        <v>125</v>
      </c>
      <c r="E972" s="85"/>
      <c r="F972" s="85"/>
      <c r="G972" s="179" t="s">
        <v>124</v>
      </c>
      <c r="H972" s="84"/>
      <c r="I972" s="183" t="s">
        <v>149</v>
      </c>
      <c r="J972" s="232" t="s">
        <v>78</v>
      </c>
      <c r="K972" s="190">
        <v>10000</v>
      </c>
      <c r="L972" s="81" t="s">
        <v>127</v>
      </c>
    </row>
    <row r="973" spans="1:12" s="59" customFormat="1">
      <c r="A973" s="196">
        <v>967</v>
      </c>
      <c r="B973" s="168"/>
      <c r="C973" s="160" t="s">
        <v>122</v>
      </c>
      <c r="D973" s="174" t="s">
        <v>125</v>
      </c>
      <c r="E973" s="80"/>
      <c r="F973" s="80"/>
      <c r="G973" s="178" t="s">
        <v>124</v>
      </c>
      <c r="H973" s="79"/>
      <c r="I973" s="182" t="s">
        <v>130</v>
      </c>
      <c r="J973" s="232" t="s">
        <v>78</v>
      </c>
      <c r="K973" s="189">
        <v>20000</v>
      </c>
      <c r="L973" s="81" t="s">
        <v>127</v>
      </c>
    </row>
    <row r="974" spans="1:12" s="59" customFormat="1">
      <c r="A974" s="194">
        <v>968</v>
      </c>
      <c r="B974" s="167"/>
      <c r="C974" s="161" t="s">
        <v>122</v>
      </c>
      <c r="D974" s="175" t="s">
        <v>125</v>
      </c>
      <c r="E974" s="85"/>
      <c r="F974" s="85"/>
      <c r="G974" s="179" t="s">
        <v>124</v>
      </c>
      <c r="H974" s="84"/>
      <c r="I974" s="183" t="s">
        <v>129</v>
      </c>
      <c r="J974" s="232" t="s">
        <v>78</v>
      </c>
      <c r="K974" s="190">
        <v>10000</v>
      </c>
      <c r="L974" s="81" t="s">
        <v>127</v>
      </c>
    </row>
    <row r="975" spans="1:12" s="59" customFormat="1">
      <c r="A975" s="196">
        <v>969</v>
      </c>
      <c r="B975" s="168"/>
      <c r="C975" s="160" t="s">
        <v>122</v>
      </c>
      <c r="D975" s="174" t="s">
        <v>125</v>
      </c>
      <c r="E975" s="80"/>
      <c r="F975" s="80"/>
      <c r="G975" s="178" t="s">
        <v>124</v>
      </c>
      <c r="H975" s="79"/>
      <c r="I975" s="182" t="s">
        <v>129</v>
      </c>
      <c r="J975" s="232" t="s">
        <v>78</v>
      </c>
      <c r="K975" s="189">
        <v>5000</v>
      </c>
      <c r="L975" s="81" t="s">
        <v>127</v>
      </c>
    </row>
    <row r="976" spans="1:12" s="59" customFormat="1">
      <c r="A976" s="194">
        <v>970</v>
      </c>
      <c r="B976" s="167"/>
      <c r="C976" s="161" t="s">
        <v>122</v>
      </c>
      <c r="D976" s="175" t="s">
        <v>125</v>
      </c>
      <c r="E976" s="85"/>
      <c r="F976" s="85"/>
      <c r="G976" s="179" t="s">
        <v>124</v>
      </c>
      <c r="H976" s="84"/>
      <c r="I976" s="183" t="s">
        <v>133</v>
      </c>
      <c r="J976" s="232" t="s">
        <v>78</v>
      </c>
      <c r="K976" s="190">
        <v>10000</v>
      </c>
      <c r="L976" s="81" t="s">
        <v>127</v>
      </c>
    </row>
    <row r="977" spans="1:12" s="59" customFormat="1">
      <c r="A977" s="196">
        <v>971</v>
      </c>
      <c r="B977" s="168"/>
      <c r="C977" s="160" t="s">
        <v>122</v>
      </c>
      <c r="D977" s="174" t="s">
        <v>125</v>
      </c>
      <c r="E977" s="80"/>
      <c r="F977" s="80"/>
      <c r="G977" s="178" t="s">
        <v>124</v>
      </c>
      <c r="H977" s="79"/>
      <c r="I977" s="182" t="s">
        <v>149</v>
      </c>
      <c r="J977" s="232" t="s">
        <v>78</v>
      </c>
      <c r="K977" s="189">
        <v>10000</v>
      </c>
      <c r="L977" s="81" t="s">
        <v>127</v>
      </c>
    </row>
    <row r="978" spans="1:12" s="59" customFormat="1">
      <c r="A978" s="194">
        <v>972</v>
      </c>
      <c r="B978" s="167"/>
      <c r="C978" s="161" t="s">
        <v>122</v>
      </c>
      <c r="D978" s="175" t="s">
        <v>125</v>
      </c>
      <c r="E978" s="85"/>
      <c r="F978" s="85"/>
      <c r="G978" s="179" t="s">
        <v>124</v>
      </c>
      <c r="H978" s="84"/>
      <c r="I978" s="183" t="s">
        <v>141</v>
      </c>
      <c r="J978" s="232" t="s">
        <v>78</v>
      </c>
      <c r="K978" s="190">
        <v>5000</v>
      </c>
      <c r="L978" s="81" t="s">
        <v>127</v>
      </c>
    </row>
    <row r="979" spans="1:12" s="59" customFormat="1">
      <c r="A979" s="196">
        <v>973</v>
      </c>
      <c r="B979" s="168"/>
      <c r="C979" s="160" t="s">
        <v>122</v>
      </c>
      <c r="D979" s="174" t="s">
        <v>125</v>
      </c>
      <c r="E979" s="80"/>
      <c r="F979" s="80"/>
      <c r="G979" s="178" t="s">
        <v>124</v>
      </c>
      <c r="H979" s="79"/>
      <c r="I979" s="182" t="s">
        <v>134</v>
      </c>
      <c r="J979" s="232" t="s">
        <v>78</v>
      </c>
      <c r="K979" s="189">
        <v>10000</v>
      </c>
      <c r="L979" s="81" t="s">
        <v>127</v>
      </c>
    </row>
    <row r="980" spans="1:12" s="59" customFormat="1">
      <c r="A980" s="194">
        <v>974</v>
      </c>
      <c r="B980" s="167"/>
      <c r="C980" s="161" t="s">
        <v>122</v>
      </c>
      <c r="D980" s="175" t="s">
        <v>125</v>
      </c>
      <c r="E980" s="85"/>
      <c r="F980" s="85"/>
      <c r="G980" s="179" t="s">
        <v>124</v>
      </c>
      <c r="H980" s="84"/>
      <c r="I980" s="183" t="s">
        <v>137</v>
      </c>
      <c r="J980" s="232" t="s">
        <v>78</v>
      </c>
      <c r="K980" s="190">
        <v>2000</v>
      </c>
      <c r="L980" s="81" t="s">
        <v>127</v>
      </c>
    </row>
    <row r="981" spans="1:12" s="59" customFormat="1">
      <c r="A981" s="196">
        <v>975</v>
      </c>
      <c r="B981" s="168"/>
      <c r="C981" s="160" t="s">
        <v>122</v>
      </c>
      <c r="D981" s="174" t="s">
        <v>125</v>
      </c>
      <c r="E981" s="80"/>
      <c r="F981" s="80"/>
      <c r="G981" s="178" t="s">
        <v>124</v>
      </c>
      <c r="H981" s="79"/>
      <c r="I981" s="182" t="s">
        <v>149</v>
      </c>
      <c r="J981" s="232" t="s">
        <v>78</v>
      </c>
      <c r="K981" s="189">
        <v>20000</v>
      </c>
      <c r="L981" s="81" t="s">
        <v>127</v>
      </c>
    </row>
    <row r="982" spans="1:12" s="59" customFormat="1">
      <c r="A982" s="194">
        <v>976</v>
      </c>
      <c r="B982" s="167"/>
      <c r="C982" s="161" t="s">
        <v>122</v>
      </c>
      <c r="D982" s="175" t="s">
        <v>125</v>
      </c>
      <c r="E982" s="85"/>
      <c r="F982" s="85"/>
      <c r="G982" s="179" t="s">
        <v>124</v>
      </c>
      <c r="H982" s="84"/>
      <c r="I982" s="183" t="s">
        <v>129</v>
      </c>
      <c r="J982" s="232" t="s">
        <v>78</v>
      </c>
      <c r="K982" s="190">
        <v>20000</v>
      </c>
      <c r="L982" s="81" t="s">
        <v>127</v>
      </c>
    </row>
    <row r="983" spans="1:12" s="59" customFormat="1">
      <c r="A983" s="196">
        <v>977</v>
      </c>
      <c r="B983" s="168"/>
      <c r="C983" s="160" t="s">
        <v>122</v>
      </c>
      <c r="D983" s="174" t="s">
        <v>125</v>
      </c>
      <c r="E983" s="80"/>
      <c r="F983" s="80"/>
      <c r="G983" s="178" t="s">
        <v>124</v>
      </c>
      <c r="H983" s="79"/>
      <c r="I983" s="182" t="s">
        <v>135</v>
      </c>
      <c r="J983" s="232" t="s">
        <v>78</v>
      </c>
      <c r="K983" s="189">
        <v>10000</v>
      </c>
      <c r="L983" s="81" t="s">
        <v>127</v>
      </c>
    </row>
    <row r="984" spans="1:12" s="59" customFormat="1">
      <c r="A984" s="194">
        <v>978</v>
      </c>
      <c r="B984" s="167"/>
      <c r="C984" s="161" t="s">
        <v>122</v>
      </c>
      <c r="D984" s="175" t="s">
        <v>125</v>
      </c>
      <c r="E984" s="85"/>
      <c r="F984" s="85"/>
      <c r="G984" s="179" t="s">
        <v>124</v>
      </c>
      <c r="H984" s="84"/>
      <c r="I984" s="183" t="s">
        <v>153</v>
      </c>
      <c r="J984" s="232" t="s">
        <v>78</v>
      </c>
      <c r="K984" s="190">
        <v>30000</v>
      </c>
      <c r="L984" s="81" t="s">
        <v>127</v>
      </c>
    </row>
    <row r="985" spans="1:12" s="59" customFormat="1">
      <c r="A985" s="196">
        <v>979</v>
      </c>
      <c r="B985" s="168"/>
      <c r="C985" s="160" t="s">
        <v>122</v>
      </c>
      <c r="D985" s="174" t="s">
        <v>125</v>
      </c>
      <c r="E985" s="80"/>
      <c r="F985" s="80"/>
      <c r="G985" s="178" t="s">
        <v>124</v>
      </c>
      <c r="H985" s="79"/>
      <c r="I985" s="182" t="s">
        <v>137</v>
      </c>
      <c r="J985" s="232" t="s">
        <v>78</v>
      </c>
      <c r="K985" s="189">
        <v>2000</v>
      </c>
      <c r="L985" s="81" t="s">
        <v>127</v>
      </c>
    </row>
    <row r="986" spans="1:12" s="59" customFormat="1">
      <c r="A986" s="194">
        <v>980</v>
      </c>
      <c r="B986" s="167"/>
      <c r="C986" s="161" t="s">
        <v>122</v>
      </c>
      <c r="D986" s="175" t="s">
        <v>125</v>
      </c>
      <c r="E986" s="85"/>
      <c r="F986" s="85"/>
      <c r="G986" s="179" t="s">
        <v>124</v>
      </c>
      <c r="H986" s="84"/>
      <c r="I986" s="183" t="s">
        <v>234</v>
      </c>
      <c r="J986" s="232" t="s">
        <v>78</v>
      </c>
      <c r="K986" s="190">
        <v>5000</v>
      </c>
      <c r="L986" s="81" t="s">
        <v>127</v>
      </c>
    </row>
    <row r="987" spans="1:12" s="59" customFormat="1">
      <c r="A987" s="196">
        <v>981</v>
      </c>
      <c r="B987" s="168"/>
      <c r="C987" s="160" t="s">
        <v>122</v>
      </c>
      <c r="D987" s="174" t="s">
        <v>125</v>
      </c>
      <c r="E987" s="80"/>
      <c r="F987" s="80"/>
      <c r="G987" s="178" t="s">
        <v>124</v>
      </c>
      <c r="H987" s="79"/>
      <c r="I987" s="182" t="s">
        <v>129</v>
      </c>
      <c r="J987" s="232" t="s">
        <v>78</v>
      </c>
      <c r="K987" s="189">
        <v>10000</v>
      </c>
      <c r="L987" s="81" t="s">
        <v>127</v>
      </c>
    </row>
    <row r="988" spans="1:12" s="59" customFormat="1">
      <c r="A988" s="194">
        <v>982</v>
      </c>
      <c r="B988" s="167"/>
      <c r="C988" s="161" t="s">
        <v>122</v>
      </c>
      <c r="D988" s="175" t="s">
        <v>125</v>
      </c>
      <c r="E988" s="85"/>
      <c r="F988" s="85"/>
      <c r="G988" s="179" t="s">
        <v>124</v>
      </c>
      <c r="H988" s="84"/>
      <c r="I988" s="183" t="s">
        <v>150</v>
      </c>
      <c r="J988" s="232" t="s">
        <v>78</v>
      </c>
      <c r="K988" s="190">
        <v>10000</v>
      </c>
      <c r="L988" s="81" t="s">
        <v>127</v>
      </c>
    </row>
    <row r="989" spans="1:12" s="59" customFormat="1">
      <c r="A989" s="196">
        <v>983</v>
      </c>
      <c r="B989" s="168"/>
      <c r="C989" s="160" t="s">
        <v>122</v>
      </c>
      <c r="D989" s="174" t="s">
        <v>125</v>
      </c>
      <c r="E989" s="80"/>
      <c r="F989" s="80"/>
      <c r="G989" s="178" t="s">
        <v>124</v>
      </c>
      <c r="H989" s="79"/>
      <c r="I989" s="182" t="s">
        <v>142</v>
      </c>
      <c r="J989" s="232" t="s">
        <v>78</v>
      </c>
      <c r="K989" s="189">
        <v>10000</v>
      </c>
      <c r="L989" s="81" t="s">
        <v>127</v>
      </c>
    </row>
    <row r="990" spans="1:12" s="59" customFormat="1">
      <c r="A990" s="194">
        <v>984</v>
      </c>
      <c r="B990" s="167"/>
      <c r="C990" s="161" t="s">
        <v>122</v>
      </c>
      <c r="D990" s="175" t="s">
        <v>125</v>
      </c>
      <c r="E990" s="85"/>
      <c r="F990" s="85"/>
      <c r="G990" s="179" t="s">
        <v>124</v>
      </c>
      <c r="H990" s="84"/>
      <c r="I990" s="183" t="s">
        <v>137</v>
      </c>
      <c r="J990" s="232" t="s">
        <v>78</v>
      </c>
      <c r="K990" s="190">
        <v>10000</v>
      </c>
      <c r="L990" s="81" t="s">
        <v>127</v>
      </c>
    </row>
    <row r="991" spans="1:12" s="59" customFormat="1">
      <c r="A991" s="196">
        <v>985</v>
      </c>
      <c r="B991" s="168"/>
      <c r="C991" s="160" t="s">
        <v>122</v>
      </c>
      <c r="D991" s="174" t="s">
        <v>125</v>
      </c>
      <c r="E991" s="80"/>
      <c r="F991" s="80"/>
      <c r="G991" s="178" t="s">
        <v>124</v>
      </c>
      <c r="H991" s="79"/>
      <c r="I991" s="182" t="s">
        <v>150</v>
      </c>
      <c r="J991" s="232" t="s">
        <v>78</v>
      </c>
      <c r="K991" s="189">
        <v>10000</v>
      </c>
      <c r="L991" s="81" t="s">
        <v>127</v>
      </c>
    </row>
    <row r="992" spans="1:12" s="59" customFormat="1">
      <c r="A992" s="194">
        <v>986</v>
      </c>
      <c r="B992" s="167"/>
      <c r="C992" s="161" t="s">
        <v>122</v>
      </c>
      <c r="D992" s="175" t="s">
        <v>125</v>
      </c>
      <c r="E992" s="85"/>
      <c r="F992" s="85"/>
      <c r="G992" s="179" t="s">
        <v>124</v>
      </c>
      <c r="H992" s="84"/>
      <c r="I992" s="183" t="s">
        <v>130</v>
      </c>
      <c r="J992" s="232" t="s">
        <v>78</v>
      </c>
      <c r="K992" s="190">
        <v>2000</v>
      </c>
      <c r="L992" s="81" t="s">
        <v>127</v>
      </c>
    </row>
    <row r="993" spans="1:12" s="59" customFormat="1">
      <c r="A993" s="196">
        <v>987</v>
      </c>
      <c r="B993" s="168"/>
      <c r="C993" s="160" t="s">
        <v>122</v>
      </c>
      <c r="D993" s="174" t="s">
        <v>125</v>
      </c>
      <c r="E993" s="80"/>
      <c r="F993" s="80"/>
      <c r="G993" s="178" t="s">
        <v>124</v>
      </c>
      <c r="H993" s="79"/>
      <c r="I993" s="182" t="s">
        <v>129</v>
      </c>
      <c r="J993" s="232" t="s">
        <v>78</v>
      </c>
      <c r="K993" s="189">
        <v>10000</v>
      </c>
      <c r="L993" s="81" t="s">
        <v>127</v>
      </c>
    </row>
    <row r="994" spans="1:12" s="59" customFormat="1">
      <c r="A994" s="194">
        <v>988</v>
      </c>
      <c r="B994" s="167"/>
      <c r="C994" s="161" t="s">
        <v>122</v>
      </c>
      <c r="D994" s="175" t="s">
        <v>125</v>
      </c>
      <c r="E994" s="85"/>
      <c r="F994" s="85"/>
      <c r="G994" s="179" t="s">
        <v>124</v>
      </c>
      <c r="H994" s="84"/>
      <c r="I994" s="183" t="s">
        <v>133</v>
      </c>
      <c r="J994" s="232" t="s">
        <v>78</v>
      </c>
      <c r="K994" s="190">
        <v>10000</v>
      </c>
      <c r="L994" s="81" t="s">
        <v>127</v>
      </c>
    </row>
    <row r="995" spans="1:12" s="59" customFormat="1">
      <c r="A995" s="196">
        <v>989</v>
      </c>
      <c r="B995" s="164"/>
      <c r="C995" s="160" t="s">
        <v>122</v>
      </c>
      <c r="D995" s="174" t="s">
        <v>125</v>
      </c>
      <c r="E995" s="80"/>
      <c r="F995" s="80"/>
      <c r="G995" s="178" t="s">
        <v>124</v>
      </c>
      <c r="H995" s="79"/>
      <c r="I995" s="182" t="s">
        <v>134</v>
      </c>
      <c r="J995" s="232" t="s">
        <v>78</v>
      </c>
      <c r="K995" s="189">
        <v>10000</v>
      </c>
      <c r="L995" s="81" t="s">
        <v>127</v>
      </c>
    </row>
    <row r="996" spans="1:12" s="59" customFormat="1">
      <c r="A996" s="194">
        <v>990</v>
      </c>
      <c r="B996" s="169">
        <v>43769</v>
      </c>
      <c r="C996" s="161" t="s">
        <v>122</v>
      </c>
      <c r="D996" s="175" t="s">
        <v>125</v>
      </c>
      <c r="E996" s="85"/>
      <c r="F996" s="85"/>
      <c r="G996" s="179" t="s">
        <v>124</v>
      </c>
      <c r="H996" s="84"/>
      <c r="I996" s="183" t="s">
        <v>129</v>
      </c>
      <c r="J996" s="232" t="s">
        <v>78</v>
      </c>
      <c r="K996" s="190">
        <v>100000</v>
      </c>
      <c r="L996" s="81" t="s">
        <v>127</v>
      </c>
    </row>
    <row r="997" spans="1:12" s="59" customFormat="1">
      <c r="A997" s="196">
        <v>991</v>
      </c>
      <c r="B997" s="165">
        <v>43770</v>
      </c>
      <c r="C997" s="160" t="s">
        <v>122</v>
      </c>
      <c r="D997" s="174" t="s">
        <v>125</v>
      </c>
      <c r="E997" s="80"/>
      <c r="F997" s="80"/>
      <c r="G997" s="178" t="s">
        <v>124</v>
      </c>
      <c r="H997" s="79"/>
      <c r="I997" s="182" t="s">
        <v>137</v>
      </c>
      <c r="J997" s="232" t="s">
        <v>78</v>
      </c>
      <c r="K997" s="189">
        <v>10000</v>
      </c>
      <c r="L997" s="81" t="s">
        <v>127</v>
      </c>
    </row>
    <row r="998" spans="1:12" s="59" customFormat="1">
      <c r="A998" s="194">
        <v>992</v>
      </c>
      <c r="B998" s="166"/>
      <c r="C998" s="161" t="s">
        <v>122</v>
      </c>
      <c r="D998" s="175" t="s">
        <v>125</v>
      </c>
      <c r="E998" s="85"/>
      <c r="F998" s="85"/>
      <c r="G998" s="179" t="s">
        <v>124</v>
      </c>
      <c r="H998" s="84"/>
      <c r="I998" s="183" t="s">
        <v>140</v>
      </c>
      <c r="J998" s="232" t="s">
        <v>78</v>
      </c>
      <c r="K998" s="190">
        <v>150000</v>
      </c>
      <c r="L998" s="81" t="s">
        <v>127</v>
      </c>
    </row>
    <row r="999" spans="1:12" s="59" customFormat="1">
      <c r="A999" s="196">
        <v>993</v>
      </c>
      <c r="B999" s="165">
        <v>43774</v>
      </c>
      <c r="C999" s="160" t="s">
        <v>122</v>
      </c>
      <c r="D999" s="174" t="s">
        <v>125</v>
      </c>
      <c r="E999" s="80"/>
      <c r="F999" s="80"/>
      <c r="G999" s="178" t="s">
        <v>124</v>
      </c>
      <c r="H999" s="79"/>
      <c r="I999" s="182" t="s">
        <v>129</v>
      </c>
      <c r="J999" s="232" t="s">
        <v>78</v>
      </c>
      <c r="K999" s="189">
        <v>5000</v>
      </c>
      <c r="L999" s="81" t="s">
        <v>127</v>
      </c>
    </row>
    <row r="1000" spans="1:12" s="59" customFormat="1">
      <c r="A1000" s="194">
        <v>994</v>
      </c>
      <c r="B1000" s="167"/>
      <c r="C1000" s="161" t="s">
        <v>122</v>
      </c>
      <c r="D1000" s="175" t="s">
        <v>125</v>
      </c>
      <c r="E1000" s="85"/>
      <c r="F1000" s="85"/>
      <c r="G1000" s="179" t="s">
        <v>124</v>
      </c>
      <c r="H1000" s="84"/>
      <c r="I1000" s="183" t="s">
        <v>129</v>
      </c>
      <c r="J1000" s="232" t="s">
        <v>78</v>
      </c>
      <c r="K1000" s="190">
        <v>2000</v>
      </c>
      <c r="L1000" s="81" t="s">
        <v>127</v>
      </c>
    </row>
    <row r="1001" spans="1:12" s="59" customFormat="1">
      <c r="A1001" s="196">
        <v>995</v>
      </c>
      <c r="B1001" s="168"/>
      <c r="C1001" s="160" t="s">
        <v>122</v>
      </c>
      <c r="D1001" s="174" t="s">
        <v>125</v>
      </c>
      <c r="E1001" s="80"/>
      <c r="F1001" s="80"/>
      <c r="G1001" s="178" t="s">
        <v>124</v>
      </c>
      <c r="H1001" s="79"/>
      <c r="I1001" s="182" t="s">
        <v>148</v>
      </c>
      <c r="J1001" s="232" t="s">
        <v>78</v>
      </c>
      <c r="K1001" s="189">
        <v>5000</v>
      </c>
      <c r="L1001" s="81" t="s">
        <v>127</v>
      </c>
    </row>
    <row r="1002" spans="1:12" s="59" customFormat="1">
      <c r="A1002" s="194">
        <v>996</v>
      </c>
      <c r="B1002" s="167"/>
      <c r="C1002" s="161" t="s">
        <v>122</v>
      </c>
      <c r="D1002" s="175" t="s">
        <v>125</v>
      </c>
      <c r="E1002" s="85"/>
      <c r="F1002" s="85"/>
      <c r="G1002" s="179" t="s">
        <v>124</v>
      </c>
      <c r="H1002" s="84"/>
      <c r="I1002" s="183" t="s">
        <v>159</v>
      </c>
      <c r="J1002" s="232" t="s">
        <v>78</v>
      </c>
      <c r="K1002" s="190">
        <v>2000</v>
      </c>
      <c r="L1002" s="81" t="s">
        <v>127</v>
      </c>
    </row>
    <row r="1003" spans="1:12" s="59" customFormat="1">
      <c r="A1003" s="196">
        <v>997</v>
      </c>
      <c r="B1003" s="168"/>
      <c r="C1003" s="160" t="s">
        <v>122</v>
      </c>
      <c r="D1003" s="174" t="s">
        <v>125</v>
      </c>
      <c r="E1003" s="80"/>
      <c r="F1003" s="80"/>
      <c r="G1003" s="178" t="s">
        <v>124</v>
      </c>
      <c r="H1003" s="79"/>
      <c r="I1003" s="182" t="s">
        <v>129</v>
      </c>
      <c r="J1003" s="232" t="s">
        <v>78</v>
      </c>
      <c r="K1003" s="189">
        <v>10000</v>
      </c>
      <c r="L1003" s="81" t="s">
        <v>127</v>
      </c>
    </row>
    <row r="1004" spans="1:12" s="59" customFormat="1">
      <c r="A1004" s="194">
        <v>998</v>
      </c>
      <c r="B1004" s="167"/>
      <c r="C1004" s="161" t="s">
        <v>122</v>
      </c>
      <c r="D1004" s="175" t="s">
        <v>125</v>
      </c>
      <c r="E1004" s="85"/>
      <c r="F1004" s="85"/>
      <c r="G1004" s="179" t="s">
        <v>124</v>
      </c>
      <c r="H1004" s="84"/>
      <c r="I1004" s="183" t="s">
        <v>138</v>
      </c>
      <c r="J1004" s="232" t="s">
        <v>78</v>
      </c>
      <c r="K1004" s="190">
        <v>10000</v>
      </c>
      <c r="L1004" s="81" t="s">
        <v>127</v>
      </c>
    </row>
    <row r="1005" spans="1:12" s="59" customFormat="1">
      <c r="A1005" s="196">
        <v>999</v>
      </c>
      <c r="B1005" s="168"/>
      <c r="C1005" s="160" t="s">
        <v>122</v>
      </c>
      <c r="D1005" s="174" t="s">
        <v>125</v>
      </c>
      <c r="E1005" s="80"/>
      <c r="F1005" s="80"/>
      <c r="G1005" s="178" t="s">
        <v>124</v>
      </c>
      <c r="H1005" s="79"/>
      <c r="I1005" s="182" t="s">
        <v>129</v>
      </c>
      <c r="J1005" s="232" t="s">
        <v>78</v>
      </c>
      <c r="K1005" s="189">
        <v>5000</v>
      </c>
      <c r="L1005" s="81" t="s">
        <v>127</v>
      </c>
    </row>
    <row r="1006" spans="1:12" s="59" customFormat="1">
      <c r="A1006" s="194">
        <v>1000</v>
      </c>
      <c r="B1006" s="167"/>
      <c r="C1006" s="161" t="s">
        <v>122</v>
      </c>
      <c r="D1006" s="175" t="s">
        <v>125</v>
      </c>
      <c r="E1006" s="85"/>
      <c r="F1006" s="85"/>
      <c r="G1006" s="179" t="s">
        <v>124</v>
      </c>
      <c r="H1006" s="84"/>
      <c r="I1006" s="183" t="s">
        <v>137</v>
      </c>
      <c r="J1006" s="232" t="s">
        <v>78</v>
      </c>
      <c r="K1006" s="190">
        <v>10000</v>
      </c>
      <c r="L1006" s="81" t="s">
        <v>127</v>
      </c>
    </row>
    <row r="1007" spans="1:12" s="59" customFormat="1">
      <c r="A1007" s="196">
        <v>1001</v>
      </c>
      <c r="B1007" s="168"/>
      <c r="C1007" s="160" t="s">
        <v>122</v>
      </c>
      <c r="D1007" s="174" t="s">
        <v>162</v>
      </c>
      <c r="E1007" s="80"/>
      <c r="F1007" s="80"/>
      <c r="G1007" s="178" t="s">
        <v>124</v>
      </c>
      <c r="H1007" s="79"/>
      <c r="I1007" s="182" t="s">
        <v>148</v>
      </c>
      <c r="J1007" s="232" t="s">
        <v>78</v>
      </c>
      <c r="K1007" s="189">
        <v>80</v>
      </c>
      <c r="L1007" s="81" t="s">
        <v>127</v>
      </c>
    </row>
    <row r="1008" spans="1:12" s="59" customFormat="1">
      <c r="A1008" s="194">
        <v>1002</v>
      </c>
      <c r="B1008" s="167"/>
      <c r="C1008" s="161" t="s">
        <v>122</v>
      </c>
      <c r="D1008" s="175" t="s">
        <v>162</v>
      </c>
      <c r="E1008" s="85"/>
      <c r="F1008" s="85"/>
      <c r="G1008" s="179" t="s">
        <v>124</v>
      </c>
      <c r="H1008" s="84"/>
      <c r="I1008" s="183" t="s">
        <v>148</v>
      </c>
      <c r="J1008" s="232" t="s">
        <v>78</v>
      </c>
      <c r="K1008" s="190">
        <v>300</v>
      </c>
      <c r="L1008" s="81" t="s">
        <v>127</v>
      </c>
    </row>
    <row r="1009" spans="1:12" s="59" customFormat="1">
      <c r="A1009" s="196">
        <v>1003</v>
      </c>
      <c r="B1009" s="168"/>
      <c r="C1009" s="160" t="s">
        <v>122</v>
      </c>
      <c r="D1009" s="174" t="s">
        <v>125</v>
      </c>
      <c r="E1009" s="80"/>
      <c r="F1009" s="80"/>
      <c r="G1009" s="178" t="s">
        <v>124</v>
      </c>
      <c r="H1009" s="79"/>
      <c r="I1009" s="182" t="s">
        <v>137</v>
      </c>
      <c r="J1009" s="232" t="s">
        <v>78</v>
      </c>
      <c r="K1009" s="189">
        <v>10000</v>
      </c>
      <c r="L1009" s="81" t="s">
        <v>127</v>
      </c>
    </row>
    <row r="1010" spans="1:12" s="59" customFormat="1">
      <c r="A1010" s="194">
        <v>1004</v>
      </c>
      <c r="B1010" s="167"/>
      <c r="C1010" s="161" t="s">
        <v>122</v>
      </c>
      <c r="D1010" s="175" t="s">
        <v>125</v>
      </c>
      <c r="E1010" s="85"/>
      <c r="F1010" s="85"/>
      <c r="G1010" s="179" t="s">
        <v>124</v>
      </c>
      <c r="H1010" s="84"/>
      <c r="I1010" s="183" t="s">
        <v>137</v>
      </c>
      <c r="J1010" s="232" t="s">
        <v>78</v>
      </c>
      <c r="K1010" s="190">
        <v>10000</v>
      </c>
      <c r="L1010" s="81" t="s">
        <v>127</v>
      </c>
    </row>
    <row r="1011" spans="1:12" s="59" customFormat="1">
      <c r="A1011" s="196">
        <v>1005</v>
      </c>
      <c r="B1011" s="168"/>
      <c r="C1011" s="160" t="s">
        <v>122</v>
      </c>
      <c r="D1011" s="174" t="s">
        <v>125</v>
      </c>
      <c r="E1011" s="80"/>
      <c r="F1011" s="80"/>
      <c r="G1011" s="178" t="s">
        <v>124</v>
      </c>
      <c r="H1011" s="79"/>
      <c r="I1011" s="182" t="s">
        <v>137</v>
      </c>
      <c r="J1011" s="232" t="s">
        <v>78</v>
      </c>
      <c r="K1011" s="189">
        <v>10000</v>
      </c>
      <c r="L1011" s="81" t="s">
        <v>127</v>
      </c>
    </row>
    <row r="1012" spans="1:12" s="59" customFormat="1">
      <c r="A1012" s="194">
        <v>1006</v>
      </c>
      <c r="B1012" s="166"/>
      <c r="C1012" s="161" t="s">
        <v>122</v>
      </c>
      <c r="D1012" s="175" t="s">
        <v>125</v>
      </c>
      <c r="E1012" s="85"/>
      <c r="F1012" s="85"/>
      <c r="G1012" s="179" t="s">
        <v>124</v>
      </c>
      <c r="H1012" s="84"/>
      <c r="I1012" s="183" t="s">
        <v>129</v>
      </c>
      <c r="J1012" s="232" t="s">
        <v>78</v>
      </c>
      <c r="K1012" s="190">
        <v>5000</v>
      </c>
      <c r="L1012" s="81" t="s">
        <v>127</v>
      </c>
    </row>
    <row r="1013" spans="1:12" s="59" customFormat="1">
      <c r="A1013" s="196">
        <v>1007</v>
      </c>
      <c r="B1013" s="165">
        <v>43780</v>
      </c>
      <c r="C1013" s="160" t="s">
        <v>122</v>
      </c>
      <c r="D1013" s="174" t="s">
        <v>125</v>
      </c>
      <c r="E1013" s="80"/>
      <c r="F1013" s="80"/>
      <c r="G1013" s="178" t="s">
        <v>124</v>
      </c>
      <c r="H1013" s="79"/>
      <c r="I1013" s="182" t="s">
        <v>148</v>
      </c>
      <c r="J1013" s="232" t="s">
        <v>78</v>
      </c>
      <c r="K1013" s="189">
        <v>10000</v>
      </c>
      <c r="L1013" s="81" t="s">
        <v>127</v>
      </c>
    </row>
    <row r="1014" spans="1:12" s="59" customFormat="1">
      <c r="A1014" s="194">
        <v>1008</v>
      </c>
      <c r="B1014" s="167"/>
      <c r="C1014" s="161" t="s">
        <v>122</v>
      </c>
      <c r="D1014" s="175" t="s">
        <v>125</v>
      </c>
      <c r="E1014" s="85"/>
      <c r="F1014" s="85"/>
      <c r="G1014" s="179" t="s">
        <v>124</v>
      </c>
      <c r="H1014" s="84"/>
      <c r="I1014" s="183" t="s">
        <v>130</v>
      </c>
      <c r="J1014" s="232" t="s">
        <v>78</v>
      </c>
      <c r="K1014" s="190">
        <v>5000</v>
      </c>
      <c r="L1014" s="81" t="s">
        <v>127</v>
      </c>
    </row>
    <row r="1015" spans="1:12" s="59" customFormat="1">
      <c r="A1015" s="196">
        <v>1009</v>
      </c>
      <c r="B1015" s="168"/>
      <c r="C1015" s="160" t="s">
        <v>122</v>
      </c>
      <c r="D1015" s="174" t="s">
        <v>125</v>
      </c>
      <c r="E1015" s="80"/>
      <c r="F1015" s="80"/>
      <c r="G1015" s="178" t="s">
        <v>124</v>
      </c>
      <c r="H1015" s="79"/>
      <c r="I1015" s="182" t="s">
        <v>137</v>
      </c>
      <c r="J1015" s="232" t="s">
        <v>78</v>
      </c>
      <c r="K1015" s="189">
        <v>10000</v>
      </c>
      <c r="L1015" s="81" t="s">
        <v>127</v>
      </c>
    </row>
    <row r="1016" spans="1:12" s="59" customFormat="1">
      <c r="A1016" s="194">
        <v>1010</v>
      </c>
      <c r="B1016" s="167"/>
      <c r="C1016" s="161" t="s">
        <v>122</v>
      </c>
      <c r="D1016" s="175" t="s">
        <v>125</v>
      </c>
      <c r="E1016" s="85"/>
      <c r="F1016" s="85"/>
      <c r="G1016" s="179" t="s">
        <v>124</v>
      </c>
      <c r="H1016" s="84"/>
      <c r="I1016" s="183" t="s">
        <v>148</v>
      </c>
      <c r="J1016" s="232" t="s">
        <v>78</v>
      </c>
      <c r="K1016" s="190">
        <v>3000</v>
      </c>
      <c r="L1016" s="81" t="s">
        <v>127</v>
      </c>
    </row>
    <row r="1017" spans="1:12" s="59" customFormat="1">
      <c r="A1017" s="196">
        <v>1011</v>
      </c>
      <c r="B1017" s="168"/>
      <c r="C1017" s="160" t="s">
        <v>122</v>
      </c>
      <c r="D1017" s="174" t="s">
        <v>125</v>
      </c>
      <c r="E1017" s="80"/>
      <c r="F1017" s="80"/>
      <c r="G1017" s="178" t="s">
        <v>124</v>
      </c>
      <c r="H1017" s="79"/>
      <c r="I1017" s="182" t="s">
        <v>133</v>
      </c>
      <c r="J1017" s="232" t="s">
        <v>78</v>
      </c>
      <c r="K1017" s="189">
        <v>10000</v>
      </c>
      <c r="L1017" s="81" t="s">
        <v>127</v>
      </c>
    </row>
    <row r="1018" spans="1:12" s="59" customFormat="1">
      <c r="A1018" s="194">
        <v>1012</v>
      </c>
      <c r="B1018" s="167"/>
      <c r="C1018" s="161" t="s">
        <v>122</v>
      </c>
      <c r="D1018" s="175" t="s">
        <v>125</v>
      </c>
      <c r="E1018" s="85"/>
      <c r="F1018" s="85"/>
      <c r="G1018" s="179" t="s">
        <v>124</v>
      </c>
      <c r="H1018" s="84"/>
      <c r="I1018" s="183" t="s">
        <v>139</v>
      </c>
      <c r="J1018" s="232" t="s">
        <v>78</v>
      </c>
      <c r="K1018" s="190">
        <v>3000</v>
      </c>
      <c r="L1018" s="81" t="s">
        <v>127</v>
      </c>
    </row>
    <row r="1019" spans="1:12" s="59" customFormat="1">
      <c r="A1019" s="196">
        <v>1013</v>
      </c>
      <c r="B1019" s="168"/>
      <c r="C1019" s="160" t="s">
        <v>122</v>
      </c>
      <c r="D1019" s="174" t="s">
        <v>125</v>
      </c>
      <c r="E1019" s="80"/>
      <c r="F1019" s="80"/>
      <c r="G1019" s="178" t="s">
        <v>124</v>
      </c>
      <c r="H1019" s="79"/>
      <c r="I1019" s="182" t="s">
        <v>126</v>
      </c>
      <c r="J1019" s="232" t="s">
        <v>78</v>
      </c>
      <c r="K1019" s="189">
        <v>2000</v>
      </c>
      <c r="L1019" s="81" t="s">
        <v>127</v>
      </c>
    </row>
    <row r="1020" spans="1:12" s="59" customFormat="1">
      <c r="A1020" s="194">
        <v>1014</v>
      </c>
      <c r="B1020" s="167"/>
      <c r="C1020" s="161" t="s">
        <v>122</v>
      </c>
      <c r="D1020" s="175" t="s">
        <v>125</v>
      </c>
      <c r="E1020" s="85"/>
      <c r="F1020" s="85"/>
      <c r="G1020" s="179" t="s">
        <v>124</v>
      </c>
      <c r="H1020" s="84"/>
      <c r="I1020" s="183" t="s">
        <v>130</v>
      </c>
      <c r="J1020" s="232" t="s">
        <v>78</v>
      </c>
      <c r="K1020" s="190">
        <v>5000</v>
      </c>
      <c r="L1020" s="81" t="s">
        <v>127</v>
      </c>
    </row>
    <row r="1021" spans="1:12" s="59" customFormat="1">
      <c r="A1021" s="196">
        <v>1015</v>
      </c>
      <c r="B1021" s="168"/>
      <c r="C1021" s="160" t="s">
        <v>122</v>
      </c>
      <c r="D1021" s="174" t="s">
        <v>125</v>
      </c>
      <c r="E1021" s="80"/>
      <c r="F1021" s="80"/>
      <c r="G1021" s="178" t="s">
        <v>124</v>
      </c>
      <c r="H1021" s="79"/>
      <c r="I1021" s="182" t="s">
        <v>145</v>
      </c>
      <c r="J1021" s="232" t="s">
        <v>78</v>
      </c>
      <c r="K1021" s="189">
        <v>10000</v>
      </c>
      <c r="L1021" s="81" t="s">
        <v>127</v>
      </c>
    </row>
    <row r="1022" spans="1:12" s="59" customFormat="1">
      <c r="A1022" s="194">
        <v>1016</v>
      </c>
      <c r="B1022" s="167"/>
      <c r="C1022" s="161" t="s">
        <v>122</v>
      </c>
      <c r="D1022" s="175" t="s">
        <v>125</v>
      </c>
      <c r="E1022" s="85"/>
      <c r="F1022" s="85"/>
      <c r="G1022" s="179" t="s">
        <v>124</v>
      </c>
      <c r="H1022" s="84"/>
      <c r="I1022" s="183" t="s">
        <v>232</v>
      </c>
      <c r="J1022" s="232" t="s">
        <v>78</v>
      </c>
      <c r="K1022" s="190">
        <v>10000</v>
      </c>
      <c r="L1022" s="81" t="s">
        <v>127</v>
      </c>
    </row>
    <row r="1023" spans="1:12" s="59" customFormat="1">
      <c r="A1023" s="196">
        <v>1017</v>
      </c>
      <c r="B1023" s="168"/>
      <c r="C1023" s="160" t="s">
        <v>122</v>
      </c>
      <c r="D1023" s="174" t="s">
        <v>125</v>
      </c>
      <c r="E1023" s="80"/>
      <c r="F1023" s="80"/>
      <c r="G1023" s="178" t="s">
        <v>124</v>
      </c>
      <c r="H1023" s="79"/>
      <c r="I1023" s="182" t="s">
        <v>161</v>
      </c>
      <c r="J1023" s="232" t="s">
        <v>78</v>
      </c>
      <c r="K1023" s="189">
        <v>20000</v>
      </c>
      <c r="L1023" s="81" t="s">
        <v>127</v>
      </c>
    </row>
    <row r="1024" spans="1:12" s="59" customFormat="1">
      <c r="A1024" s="194">
        <v>1018</v>
      </c>
      <c r="B1024" s="167"/>
      <c r="C1024" s="161" t="s">
        <v>122</v>
      </c>
      <c r="D1024" s="175" t="s">
        <v>125</v>
      </c>
      <c r="E1024" s="85"/>
      <c r="F1024" s="85"/>
      <c r="G1024" s="179" t="s">
        <v>124</v>
      </c>
      <c r="H1024" s="84"/>
      <c r="I1024" s="183" t="s">
        <v>141</v>
      </c>
      <c r="J1024" s="232" t="s">
        <v>78</v>
      </c>
      <c r="K1024" s="190">
        <v>2000</v>
      </c>
      <c r="L1024" s="81" t="s">
        <v>127</v>
      </c>
    </row>
    <row r="1025" spans="1:12" s="59" customFormat="1">
      <c r="A1025" s="196">
        <v>1019</v>
      </c>
      <c r="B1025" s="168"/>
      <c r="C1025" s="160" t="s">
        <v>122</v>
      </c>
      <c r="D1025" s="174" t="s">
        <v>125</v>
      </c>
      <c r="E1025" s="80"/>
      <c r="F1025" s="80"/>
      <c r="G1025" s="178" t="s">
        <v>124</v>
      </c>
      <c r="H1025" s="79"/>
      <c r="I1025" s="182" t="s">
        <v>142</v>
      </c>
      <c r="J1025" s="232" t="s">
        <v>78</v>
      </c>
      <c r="K1025" s="189">
        <v>30000</v>
      </c>
      <c r="L1025" s="81" t="s">
        <v>127</v>
      </c>
    </row>
    <row r="1026" spans="1:12" s="59" customFormat="1">
      <c r="A1026" s="194">
        <v>1020</v>
      </c>
      <c r="B1026" s="167"/>
      <c r="C1026" s="161" t="s">
        <v>122</v>
      </c>
      <c r="D1026" s="175" t="s">
        <v>125</v>
      </c>
      <c r="E1026" s="85"/>
      <c r="F1026" s="85"/>
      <c r="G1026" s="179" t="s">
        <v>124</v>
      </c>
      <c r="H1026" s="84"/>
      <c r="I1026" s="183" t="s">
        <v>161</v>
      </c>
      <c r="J1026" s="232" t="s">
        <v>78</v>
      </c>
      <c r="K1026" s="190">
        <v>5000</v>
      </c>
      <c r="L1026" s="81" t="s">
        <v>127</v>
      </c>
    </row>
    <row r="1027" spans="1:12" s="59" customFormat="1">
      <c r="A1027" s="196">
        <v>1021</v>
      </c>
      <c r="B1027" s="168"/>
      <c r="C1027" s="160" t="s">
        <v>122</v>
      </c>
      <c r="D1027" s="174" t="s">
        <v>125</v>
      </c>
      <c r="E1027" s="80"/>
      <c r="F1027" s="80"/>
      <c r="G1027" s="178" t="s">
        <v>124</v>
      </c>
      <c r="H1027" s="79"/>
      <c r="I1027" s="182" t="s">
        <v>158</v>
      </c>
      <c r="J1027" s="232" t="s">
        <v>78</v>
      </c>
      <c r="K1027" s="189">
        <v>10000</v>
      </c>
      <c r="L1027" s="81" t="s">
        <v>127</v>
      </c>
    </row>
    <row r="1028" spans="1:12" s="59" customFormat="1">
      <c r="A1028" s="194">
        <v>1022</v>
      </c>
      <c r="B1028" s="167"/>
      <c r="C1028" s="161" t="s">
        <v>122</v>
      </c>
      <c r="D1028" s="175" t="s">
        <v>125</v>
      </c>
      <c r="E1028" s="85"/>
      <c r="F1028" s="85"/>
      <c r="G1028" s="179" t="s">
        <v>124</v>
      </c>
      <c r="H1028" s="84"/>
      <c r="I1028" s="183" t="s">
        <v>143</v>
      </c>
      <c r="J1028" s="232" t="s">
        <v>78</v>
      </c>
      <c r="K1028" s="190">
        <v>10000</v>
      </c>
      <c r="L1028" s="81" t="s">
        <v>127</v>
      </c>
    </row>
    <row r="1029" spans="1:12" s="59" customFormat="1">
      <c r="A1029" s="196">
        <v>1023</v>
      </c>
      <c r="B1029" s="168"/>
      <c r="C1029" s="160" t="s">
        <v>122</v>
      </c>
      <c r="D1029" s="174" t="s">
        <v>125</v>
      </c>
      <c r="E1029" s="80"/>
      <c r="F1029" s="80"/>
      <c r="G1029" s="178" t="s">
        <v>124</v>
      </c>
      <c r="H1029" s="79"/>
      <c r="I1029" s="182" t="s">
        <v>126</v>
      </c>
      <c r="J1029" s="232" t="s">
        <v>78</v>
      </c>
      <c r="K1029" s="189">
        <v>2000</v>
      </c>
      <c r="L1029" s="81" t="s">
        <v>127</v>
      </c>
    </row>
    <row r="1030" spans="1:12" s="59" customFormat="1">
      <c r="A1030" s="194">
        <v>1024</v>
      </c>
      <c r="B1030" s="166"/>
      <c r="C1030" s="161" t="s">
        <v>122</v>
      </c>
      <c r="D1030" s="175" t="s">
        <v>125</v>
      </c>
      <c r="E1030" s="85"/>
      <c r="F1030" s="85"/>
      <c r="G1030" s="179" t="s">
        <v>124</v>
      </c>
      <c r="H1030" s="84"/>
      <c r="I1030" s="183" t="s">
        <v>136</v>
      </c>
      <c r="J1030" s="232" t="s">
        <v>78</v>
      </c>
      <c r="K1030" s="190">
        <v>5000</v>
      </c>
      <c r="L1030" s="81" t="s">
        <v>127</v>
      </c>
    </row>
    <row r="1031" spans="1:12" s="59" customFormat="1">
      <c r="A1031" s="196">
        <v>1025</v>
      </c>
      <c r="B1031" s="170">
        <v>43787</v>
      </c>
      <c r="C1031" s="160" t="s">
        <v>122</v>
      </c>
      <c r="D1031" s="174" t="s">
        <v>125</v>
      </c>
      <c r="E1031" s="80"/>
      <c r="F1031" s="80"/>
      <c r="G1031" s="178" t="s">
        <v>124</v>
      </c>
      <c r="H1031" s="79"/>
      <c r="I1031" s="182" t="s">
        <v>129</v>
      </c>
      <c r="J1031" s="186" t="s">
        <v>77</v>
      </c>
      <c r="K1031" s="189">
        <v>10000</v>
      </c>
      <c r="L1031" s="81" t="s">
        <v>127</v>
      </c>
    </row>
    <row r="1032" spans="1:12" s="59" customFormat="1">
      <c r="A1032" s="194">
        <v>1026</v>
      </c>
      <c r="B1032" s="169">
        <v>43794</v>
      </c>
      <c r="C1032" s="161" t="s">
        <v>122</v>
      </c>
      <c r="D1032" s="175" t="s">
        <v>125</v>
      </c>
      <c r="E1032" s="85"/>
      <c r="F1032" s="85"/>
      <c r="G1032" s="179" t="s">
        <v>124</v>
      </c>
      <c r="H1032" s="84"/>
      <c r="I1032" s="183" t="s">
        <v>158</v>
      </c>
      <c r="J1032" s="187" t="s">
        <v>78</v>
      </c>
      <c r="K1032" s="190">
        <v>10000</v>
      </c>
      <c r="L1032" s="81" t="s">
        <v>127</v>
      </c>
    </row>
    <row r="1033" spans="1:12" s="59" customFormat="1">
      <c r="A1033" s="196">
        <v>1027</v>
      </c>
      <c r="B1033" s="165">
        <v>43795</v>
      </c>
      <c r="C1033" s="160" t="s">
        <v>122</v>
      </c>
      <c r="D1033" s="174" t="s">
        <v>125</v>
      </c>
      <c r="E1033" s="80"/>
      <c r="F1033" s="80"/>
      <c r="G1033" s="178" t="s">
        <v>124</v>
      </c>
      <c r="H1033" s="79"/>
      <c r="I1033" s="182" t="s">
        <v>137</v>
      </c>
      <c r="J1033" s="232" t="s">
        <v>78</v>
      </c>
      <c r="K1033" s="189">
        <v>2000</v>
      </c>
      <c r="L1033" s="81" t="s">
        <v>127</v>
      </c>
    </row>
    <row r="1034" spans="1:12" s="59" customFormat="1">
      <c r="A1034" s="194">
        <v>1028</v>
      </c>
      <c r="B1034" s="167"/>
      <c r="C1034" s="161" t="s">
        <v>122</v>
      </c>
      <c r="D1034" s="175" t="s">
        <v>125</v>
      </c>
      <c r="E1034" s="85"/>
      <c r="F1034" s="85"/>
      <c r="G1034" s="179" t="s">
        <v>124</v>
      </c>
      <c r="H1034" s="84"/>
      <c r="I1034" s="183" t="s">
        <v>129</v>
      </c>
      <c r="J1034" s="232" t="s">
        <v>78</v>
      </c>
      <c r="K1034" s="190">
        <v>10000</v>
      </c>
      <c r="L1034" s="81" t="s">
        <v>127</v>
      </c>
    </row>
    <row r="1035" spans="1:12" s="59" customFormat="1">
      <c r="A1035" s="196">
        <v>1029</v>
      </c>
      <c r="B1035" s="168"/>
      <c r="C1035" s="160" t="s">
        <v>122</v>
      </c>
      <c r="D1035" s="174" t="s">
        <v>125</v>
      </c>
      <c r="E1035" s="80"/>
      <c r="F1035" s="80"/>
      <c r="G1035" s="178" t="s">
        <v>124</v>
      </c>
      <c r="H1035" s="79"/>
      <c r="I1035" s="182" t="s">
        <v>129</v>
      </c>
      <c r="J1035" s="232" t="s">
        <v>78</v>
      </c>
      <c r="K1035" s="189">
        <v>10000</v>
      </c>
      <c r="L1035" s="81" t="s">
        <v>127</v>
      </c>
    </row>
    <row r="1036" spans="1:12" s="59" customFormat="1">
      <c r="A1036" s="194">
        <v>1030</v>
      </c>
      <c r="B1036" s="167"/>
      <c r="C1036" s="161" t="s">
        <v>122</v>
      </c>
      <c r="D1036" s="175" t="s">
        <v>125</v>
      </c>
      <c r="E1036" s="85"/>
      <c r="F1036" s="85"/>
      <c r="G1036" s="179" t="s">
        <v>124</v>
      </c>
      <c r="H1036" s="84"/>
      <c r="I1036" s="183" t="s">
        <v>134</v>
      </c>
      <c r="J1036" s="232" t="s">
        <v>78</v>
      </c>
      <c r="K1036" s="190">
        <v>10000</v>
      </c>
      <c r="L1036" s="81" t="s">
        <v>127</v>
      </c>
    </row>
    <row r="1037" spans="1:12" s="59" customFormat="1">
      <c r="A1037" s="196">
        <v>1031</v>
      </c>
      <c r="B1037" s="168"/>
      <c r="C1037" s="160" t="s">
        <v>122</v>
      </c>
      <c r="D1037" s="174" t="s">
        <v>125</v>
      </c>
      <c r="E1037" s="80"/>
      <c r="F1037" s="80"/>
      <c r="G1037" s="178" t="s">
        <v>124</v>
      </c>
      <c r="H1037" s="79"/>
      <c r="I1037" s="182" t="s">
        <v>130</v>
      </c>
      <c r="J1037" s="232" t="s">
        <v>78</v>
      </c>
      <c r="K1037" s="189">
        <v>20000</v>
      </c>
      <c r="L1037" s="81" t="s">
        <v>127</v>
      </c>
    </row>
    <row r="1038" spans="1:12" s="59" customFormat="1">
      <c r="A1038" s="194">
        <v>1032</v>
      </c>
      <c r="B1038" s="167"/>
      <c r="C1038" s="161" t="s">
        <v>122</v>
      </c>
      <c r="D1038" s="175" t="s">
        <v>125</v>
      </c>
      <c r="E1038" s="85"/>
      <c r="F1038" s="85"/>
      <c r="G1038" s="179" t="s">
        <v>124</v>
      </c>
      <c r="H1038" s="84"/>
      <c r="I1038" s="183" t="s">
        <v>134</v>
      </c>
      <c r="J1038" s="232" t="s">
        <v>78</v>
      </c>
      <c r="K1038" s="190">
        <v>10000</v>
      </c>
      <c r="L1038" s="81" t="s">
        <v>127</v>
      </c>
    </row>
    <row r="1039" spans="1:12" s="59" customFormat="1">
      <c r="A1039" s="196">
        <v>1033</v>
      </c>
      <c r="B1039" s="168"/>
      <c r="C1039" s="160" t="s">
        <v>122</v>
      </c>
      <c r="D1039" s="174" t="s">
        <v>123</v>
      </c>
      <c r="E1039" s="80"/>
      <c r="F1039" s="80"/>
      <c r="G1039" s="178" t="s">
        <v>124</v>
      </c>
      <c r="H1039" s="79"/>
      <c r="I1039" s="182" t="s">
        <v>169</v>
      </c>
      <c r="J1039" s="232" t="s">
        <v>78</v>
      </c>
      <c r="K1039" s="189">
        <v>50000</v>
      </c>
      <c r="L1039" s="81" t="s">
        <v>127</v>
      </c>
    </row>
    <row r="1040" spans="1:12" s="59" customFormat="1">
      <c r="A1040" s="194">
        <v>1034</v>
      </c>
      <c r="B1040" s="167"/>
      <c r="C1040" s="161" t="s">
        <v>122</v>
      </c>
      <c r="D1040" s="175" t="s">
        <v>125</v>
      </c>
      <c r="E1040" s="85"/>
      <c r="F1040" s="85"/>
      <c r="G1040" s="179" t="s">
        <v>124</v>
      </c>
      <c r="H1040" s="84"/>
      <c r="I1040" s="183" t="s">
        <v>145</v>
      </c>
      <c r="J1040" s="232" t="s">
        <v>78</v>
      </c>
      <c r="K1040" s="190">
        <v>30000</v>
      </c>
      <c r="L1040" s="81" t="s">
        <v>127</v>
      </c>
    </row>
    <row r="1041" spans="1:12" s="59" customFormat="1">
      <c r="A1041" s="196">
        <v>1035</v>
      </c>
      <c r="B1041" s="168"/>
      <c r="C1041" s="160" t="s">
        <v>122</v>
      </c>
      <c r="D1041" s="174" t="s">
        <v>125</v>
      </c>
      <c r="E1041" s="80"/>
      <c r="F1041" s="80"/>
      <c r="G1041" s="178" t="s">
        <v>124</v>
      </c>
      <c r="H1041" s="79"/>
      <c r="I1041" s="182" t="s">
        <v>137</v>
      </c>
      <c r="J1041" s="232" t="s">
        <v>78</v>
      </c>
      <c r="K1041" s="189">
        <v>10000</v>
      </c>
      <c r="L1041" s="81" t="s">
        <v>127</v>
      </c>
    </row>
    <row r="1042" spans="1:12" s="59" customFormat="1">
      <c r="A1042" s="194">
        <v>1036</v>
      </c>
      <c r="B1042" s="167"/>
      <c r="C1042" s="161" t="s">
        <v>122</v>
      </c>
      <c r="D1042" s="175" t="s">
        <v>125</v>
      </c>
      <c r="E1042" s="85"/>
      <c r="F1042" s="85"/>
      <c r="G1042" s="179" t="s">
        <v>124</v>
      </c>
      <c r="H1042" s="84"/>
      <c r="I1042" s="183" t="s">
        <v>160</v>
      </c>
      <c r="J1042" s="232" t="s">
        <v>78</v>
      </c>
      <c r="K1042" s="190">
        <v>30000</v>
      </c>
      <c r="L1042" s="81" t="s">
        <v>127</v>
      </c>
    </row>
    <row r="1043" spans="1:12" s="59" customFormat="1">
      <c r="A1043" s="196">
        <v>1037</v>
      </c>
      <c r="B1043" s="168"/>
      <c r="C1043" s="160" t="s">
        <v>122</v>
      </c>
      <c r="D1043" s="174" t="s">
        <v>125</v>
      </c>
      <c r="E1043" s="80"/>
      <c r="F1043" s="80"/>
      <c r="G1043" s="178" t="s">
        <v>124</v>
      </c>
      <c r="H1043" s="79"/>
      <c r="I1043" s="182" t="s">
        <v>129</v>
      </c>
      <c r="J1043" s="232" t="s">
        <v>78</v>
      </c>
      <c r="K1043" s="189">
        <v>5000</v>
      </c>
      <c r="L1043" s="81" t="s">
        <v>127</v>
      </c>
    </row>
    <row r="1044" spans="1:12" s="59" customFormat="1">
      <c r="A1044" s="194">
        <v>1038</v>
      </c>
      <c r="B1044" s="167"/>
      <c r="C1044" s="161" t="s">
        <v>122</v>
      </c>
      <c r="D1044" s="175" t="s">
        <v>125</v>
      </c>
      <c r="E1044" s="85"/>
      <c r="F1044" s="85"/>
      <c r="G1044" s="179" t="s">
        <v>124</v>
      </c>
      <c r="H1044" s="84"/>
      <c r="I1044" s="183" t="s">
        <v>138</v>
      </c>
      <c r="J1044" s="232" t="s">
        <v>78</v>
      </c>
      <c r="K1044" s="190">
        <v>2000</v>
      </c>
      <c r="L1044" s="81" t="s">
        <v>127</v>
      </c>
    </row>
    <row r="1045" spans="1:12" s="59" customFormat="1">
      <c r="A1045" s="196">
        <v>1039</v>
      </c>
      <c r="B1045" s="168"/>
      <c r="C1045" s="160" t="s">
        <v>122</v>
      </c>
      <c r="D1045" s="174" t="s">
        <v>125</v>
      </c>
      <c r="E1045" s="80"/>
      <c r="F1045" s="80"/>
      <c r="G1045" s="178" t="s">
        <v>124</v>
      </c>
      <c r="H1045" s="79"/>
      <c r="I1045" s="182" t="s">
        <v>233</v>
      </c>
      <c r="J1045" s="232" t="s">
        <v>78</v>
      </c>
      <c r="K1045" s="189">
        <v>10000</v>
      </c>
      <c r="L1045" s="81" t="s">
        <v>127</v>
      </c>
    </row>
    <row r="1046" spans="1:12" s="59" customFormat="1">
      <c r="A1046" s="194">
        <v>1040</v>
      </c>
      <c r="B1046" s="167"/>
      <c r="C1046" s="161" t="s">
        <v>122</v>
      </c>
      <c r="D1046" s="175" t="s">
        <v>125</v>
      </c>
      <c r="E1046" s="85"/>
      <c r="F1046" s="85"/>
      <c r="G1046" s="179" t="s">
        <v>124</v>
      </c>
      <c r="H1046" s="84"/>
      <c r="I1046" s="183" t="s">
        <v>149</v>
      </c>
      <c r="J1046" s="232" t="s">
        <v>78</v>
      </c>
      <c r="K1046" s="190">
        <v>20000</v>
      </c>
      <c r="L1046" s="81" t="s">
        <v>127</v>
      </c>
    </row>
    <row r="1047" spans="1:12" s="59" customFormat="1">
      <c r="A1047" s="196">
        <v>1041</v>
      </c>
      <c r="B1047" s="168"/>
      <c r="C1047" s="160" t="s">
        <v>122</v>
      </c>
      <c r="D1047" s="174" t="s">
        <v>125</v>
      </c>
      <c r="E1047" s="80"/>
      <c r="F1047" s="80"/>
      <c r="G1047" s="178" t="s">
        <v>124</v>
      </c>
      <c r="H1047" s="79"/>
      <c r="I1047" s="182" t="s">
        <v>139</v>
      </c>
      <c r="J1047" s="232" t="s">
        <v>78</v>
      </c>
      <c r="K1047" s="189">
        <v>20000</v>
      </c>
      <c r="L1047" s="81" t="s">
        <v>127</v>
      </c>
    </row>
    <row r="1048" spans="1:12" s="59" customFormat="1">
      <c r="A1048" s="194">
        <v>1042</v>
      </c>
      <c r="B1048" s="167"/>
      <c r="C1048" s="161" t="s">
        <v>122</v>
      </c>
      <c r="D1048" s="175" t="s">
        <v>125</v>
      </c>
      <c r="E1048" s="85"/>
      <c r="F1048" s="85"/>
      <c r="G1048" s="179" t="s">
        <v>124</v>
      </c>
      <c r="H1048" s="84"/>
      <c r="I1048" s="183" t="s">
        <v>164</v>
      </c>
      <c r="J1048" s="232" t="s">
        <v>78</v>
      </c>
      <c r="K1048" s="190">
        <v>10000</v>
      </c>
      <c r="L1048" s="81" t="s">
        <v>127</v>
      </c>
    </row>
    <row r="1049" spans="1:12" s="59" customFormat="1">
      <c r="A1049" s="196">
        <v>1043</v>
      </c>
      <c r="B1049" s="168"/>
      <c r="C1049" s="160" t="s">
        <v>122</v>
      </c>
      <c r="D1049" s="174" t="s">
        <v>125</v>
      </c>
      <c r="E1049" s="80"/>
      <c r="F1049" s="80"/>
      <c r="G1049" s="178" t="s">
        <v>124</v>
      </c>
      <c r="H1049" s="79"/>
      <c r="I1049" s="182" t="s">
        <v>137</v>
      </c>
      <c r="J1049" s="232" t="s">
        <v>78</v>
      </c>
      <c r="K1049" s="189">
        <v>10000</v>
      </c>
      <c r="L1049" s="81" t="s">
        <v>127</v>
      </c>
    </row>
    <row r="1050" spans="1:12" s="59" customFormat="1">
      <c r="A1050" s="194">
        <v>1044</v>
      </c>
      <c r="B1050" s="167"/>
      <c r="C1050" s="161" t="s">
        <v>122</v>
      </c>
      <c r="D1050" s="175" t="s">
        <v>125</v>
      </c>
      <c r="E1050" s="85"/>
      <c r="F1050" s="85"/>
      <c r="G1050" s="179" t="s">
        <v>124</v>
      </c>
      <c r="H1050" s="84"/>
      <c r="I1050" s="183" t="s">
        <v>149</v>
      </c>
      <c r="J1050" s="232" t="s">
        <v>78</v>
      </c>
      <c r="K1050" s="190">
        <v>10000</v>
      </c>
      <c r="L1050" s="81" t="s">
        <v>127</v>
      </c>
    </row>
    <row r="1051" spans="1:12" s="59" customFormat="1">
      <c r="A1051" s="196">
        <v>1045</v>
      </c>
      <c r="B1051" s="168"/>
      <c r="C1051" s="160" t="s">
        <v>122</v>
      </c>
      <c r="D1051" s="174" t="s">
        <v>125</v>
      </c>
      <c r="E1051" s="80"/>
      <c r="F1051" s="80"/>
      <c r="G1051" s="178" t="s">
        <v>124</v>
      </c>
      <c r="H1051" s="79"/>
      <c r="I1051" s="182" t="s">
        <v>140</v>
      </c>
      <c r="J1051" s="232" t="s">
        <v>78</v>
      </c>
      <c r="K1051" s="189">
        <v>10000</v>
      </c>
      <c r="L1051" s="81" t="s">
        <v>127</v>
      </c>
    </row>
    <row r="1052" spans="1:12" s="59" customFormat="1">
      <c r="A1052" s="194">
        <v>1046</v>
      </c>
      <c r="B1052" s="167"/>
      <c r="C1052" s="161" t="s">
        <v>122</v>
      </c>
      <c r="D1052" s="175" t="s">
        <v>125</v>
      </c>
      <c r="E1052" s="85"/>
      <c r="F1052" s="85"/>
      <c r="G1052" s="179" t="s">
        <v>124</v>
      </c>
      <c r="H1052" s="84"/>
      <c r="I1052" s="183" t="s">
        <v>129</v>
      </c>
      <c r="J1052" s="232" t="s">
        <v>78</v>
      </c>
      <c r="K1052" s="190">
        <v>5000</v>
      </c>
      <c r="L1052" s="81" t="s">
        <v>127</v>
      </c>
    </row>
    <row r="1053" spans="1:12" s="59" customFormat="1">
      <c r="A1053" s="196">
        <v>1047</v>
      </c>
      <c r="B1053" s="168"/>
      <c r="C1053" s="160" t="s">
        <v>122</v>
      </c>
      <c r="D1053" s="174" t="s">
        <v>125</v>
      </c>
      <c r="E1053" s="80"/>
      <c r="F1053" s="80"/>
      <c r="G1053" s="178" t="s">
        <v>124</v>
      </c>
      <c r="H1053" s="79"/>
      <c r="I1053" s="182" t="s">
        <v>149</v>
      </c>
      <c r="J1053" s="232" t="s">
        <v>78</v>
      </c>
      <c r="K1053" s="189">
        <v>10000</v>
      </c>
      <c r="L1053" s="81" t="s">
        <v>127</v>
      </c>
    </row>
    <row r="1054" spans="1:12" s="59" customFormat="1">
      <c r="A1054" s="194">
        <v>1048</v>
      </c>
      <c r="B1054" s="167"/>
      <c r="C1054" s="161" t="s">
        <v>122</v>
      </c>
      <c r="D1054" s="175" t="s">
        <v>125</v>
      </c>
      <c r="E1054" s="85"/>
      <c r="F1054" s="85"/>
      <c r="G1054" s="179" t="s">
        <v>124</v>
      </c>
      <c r="H1054" s="84"/>
      <c r="I1054" s="183" t="s">
        <v>130</v>
      </c>
      <c r="J1054" s="232" t="s">
        <v>78</v>
      </c>
      <c r="K1054" s="190">
        <v>10000</v>
      </c>
      <c r="L1054" s="81" t="s">
        <v>127</v>
      </c>
    </row>
    <row r="1055" spans="1:12" s="59" customFormat="1">
      <c r="A1055" s="196">
        <v>1049</v>
      </c>
      <c r="B1055" s="168"/>
      <c r="C1055" s="160" t="s">
        <v>122</v>
      </c>
      <c r="D1055" s="174" t="s">
        <v>125</v>
      </c>
      <c r="E1055" s="80"/>
      <c r="F1055" s="80"/>
      <c r="G1055" s="178" t="s">
        <v>124</v>
      </c>
      <c r="H1055" s="79"/>
      <c r="I1055" s="182" t="s">
        <v>149</v>
      </c>
      <c r="J1055" s="232" t="s">
        <v>78</v>
      </c>
      <c r="K1055" s="189">
        <v>10000</v>
      </c>
      <c r="L1055" s="81" t="s">
        <v>127</v>
      </c>
    </row>
    <row r="1056" spans="1:12" s="59" customFormat="1">
      <c r="A1056" s="194">
        <v>1050</v>
      </c>
      <c r="B1056" s="167"/>
      <c r="C1056" s="161" t="s">
        <v>122</v>
      </c>
      <c r="D1056" s="175" t="s">
        <v>125</v>
      </c>
      <c r="E1056" s="85"/>
      <c r="F1056" s="85"/>
      <c r="G1056" s="179" t="s">
        <v>124</v>
      </c>
      <c r="H1056" s="84"/>
      <c r="I1056" s="183" t="s">
        <v>141</v>
      </c>
      <c r="J1056" s="232" t="s">
        <v>78</v>
      </c>
      <c r="K1056" s="190">
        <v>5000</v>
      </c>
      <c r="L1056" s="81" t="s">
        <v>127</v>
      </c>
    </row>
    <row r="1057" spans="1:12" s="59" customFormat="1">
      <c r="A1057" s="196">
        <v>1051</v>
      </c>
      <c r="B1057" s="168"/>
      <c r="C1057" s="160" t="s">
        <v>122</v>
      </c>
      <c r="D1057" s="174" t="s">
        <v>125</v>
      </c>
      <c r="E1057" s="80"/>
      <c r="F1057" s="80"/>
      <c r="G1057" s="178" t="s">
        <v>124</v>
      </c>
      <c r="H1057" s="79"/>
      <c r="I1057" s="182" t="s">
        <v>144</v>
      </c>
      <c r="J1057" s="232" t="s">
        <v>78</v>
      </c>
      <c r="K1057" s="189">
        <v>10000</v>
      </c>
      <c r="L1057" s="81" t="s">
        <v>127</v>
      </c>
    </row>
    <row r="1058" spans="1:12" s="59" customFormat="1">
      <c r="A1058" s="194">
        <v>1052</v>
      </c>
      <c r="B1058" s="167"/>
      <c r="C1058" s="161" t="s">
        <v>122</v>
      </c>
      <c r="D1058" s="175" t="s">
        <v>125</v>
      </c>
      <c r="E1058" s="85"/>
      <c r="F1058" s="85"/>
      <c r="G1058" s="179" t="s">
        <v>124</v>
      </c>
      <c r="H1058" s="84"/>
      <c r="I1058" s="183" t="s">
        <v>137</v>
      </c>
      <c r="J1058" s="232" t="s">
        <v>78</v>
      </c>
      <c r="K1058" s="190">
        <v>10000</v>
      </c>
      <c r="L1058" s="81" t="s">
        <v>127</v>
      </c>
    </row>
    <row r="1059" spans="1:12" s="59" customFormat="1">
      <c r="A1059" s="196">
        <v>1053</v>
      </c>
      <c r="B1059" s="168"/>
      <c r="C1059" s="160" t="s">
        <v>122</v>
      </c>
      <c r="D1059" s="174" t="s">
        <v>125</v>
      </c>
      <c r="E1059" s="80"/>
      <c r="F1059" s="80"/>
      <c r="G1059" s="178" t="s">
        <v>124</v>
      </c>
      <c r="H1059" s="79"/>
      <c r="I1059" s="182" t="s">
        <v>153</v>
      </c>
      <c r="J1059" s="232" t="s">
        <v>78</v>
      </c>
      <c r="K1059" s="189">
        <v>30000</v>
      </c>
      <c r="L1059" s="81" t="s">
        <v>127</v>
      </c>
    </row>
    <row r="1060" spans="1:12" s="59" customFormat="1">
      <c r="A1060" s="194">
        <v>1054</v>
      </c>
      <c r="B1060" s="167"/>
      <c r="C1060" s="161" t="s">
        <v>122</v>
      </c>
      <c r="D1060" s="175" t="s">
        <v>125</v>
      </c>
      <c r="E1060" s="85"/>
      <c r="F1060" s="85"/>
      <c r="G1060" s="179" t="s">
        <v>124</v>
      </c>
      <c r="H1060" s="84"/>
      <c r="I1060" s="183" t="s">
        <v>137</v>
      </c>
      <c r="J1060" s="232" t="s">
        <v>78</v>
      </c>
      <c r="K1060" s="190">
        <v>2000</v>
      </c>
      <c r="L1060" s="81" t="s">
        <v>127</v>
      </c>
    </row>
    <row r="1061" spans="1:12" s="59" customFormat="1">
      <c r="A1061" s="196">
        <v>1055</v>
      </c>
      <c r="B1061" s="168"/>
      <c r="C1061" s="160" t="s">
        <v>122</v>
      </c>
      <c r="D1061" s="174" t="s">
        <v>125</v>
      </c>
      <c r="E1061" s="80"/>
      <c r="F1061" s="80"/>
      <c r="G1061" s="178" t="s">
        <v>124</v>
      </c>
      <c r="H1061" s="79"/>
      <c r="I1061" s="182" t="s">
        <v>157</v>
      </c>
      <c r="J1061" s="232" t="s">
        <v>78</v>
      </c>
      <c r="K1061" s="189">
        <v>5000</v>
      </c>
      <c r="L1061" s="81" t="s">
        <v>127</v>
      </c>
    </row>
    <row r="1062" spans="1:12" s="59" customFormat="1">
      <c r="A1062" s="194">
        <v>1056</v>
      </c>
      <c r="B1062" s="167"/>
      <c r="C1062" s="161" t="s">
        <v>122</v>
      </c>
      <c r="D1062" s="175" t="s">
        <v>125</v>
      </c>
      <c r="E1062" s="85"/>
      <c r="F1062" s="85"/>
      <c r="G1062" s="179" t="s">
        <v>124</v>
      </c>
      <c r="H1062" s="84"/>
      <c r="I1062" s="183" t="s">
        <v>129</v>
      </c>
      <c r="J1062" s="232" t="s">
        <v>78</v>
      </c>
      <c r="K1062" s="190">
        <v>5000</v>
      </c>
      <c r="L1062" s="81" t="s">
        <v>127</v>
      </c>
    </row>
    <row r="1063" spans="1:12" s="59" customFormat="1">
      <c r="A1063" s="196">
        <v>1057</v>
      </c>
      <c r="B1063" s="168"/>
      <c r="C1063" s="160" t="s">
        <v>122</v>
      </c>
      <c r="D1063" s="174" t="s">
        <v>125</v>
      </c>
      <c r="E1063" s="80"/>
      <c r="F1063" s="80"/>
      <c r="G1063" s="178" t="s">
        <v>124</v>
      </c>
      <c r="H1063" s="79"/>
      <c r="I1063" s="182" t="s">
        <v>137</v>
      </c>
      <c r="J1063" s="232" t="s">
        <v>78</v>
      </c>
      <c r="K1063" s="189">
        <v>10000</v>
      </c>
      <c r="L1063" s="81" t="s">
        <v>127</v>
      </c>
    </row>
    <row r="1064" spans="1:12" s="59" customFormat="1">
      <c r="A1064" s="194">
        <v>1058</v>
      </c>
      <c r="B1064" s="167"/>
      <c r="C1064" s="161" t="s">
        <v>122</v>
      </c>
      <c r="D1064" s="175" t="s">
        <v>125</v>
      </c>
      <c r="E1064" s="85"/>
      <c r="F1064" s="85"/>
      <c r="G1064" s="179" t="s">
        <v>124</v>
      </c>
      <c r="H1064" s="84"/>
      <c r="I1064" s="183" t="s">
        <v>150</v>
      </c>
      <c r="J1064" s="232" t="s">
        <v>78</v>
      </c>
      <c r="K1064" s="190">
        <v>10000</v>
      </c>
      <c r="L1064" s="81" t="s">
        <v>127</v>
      </c>
    </row>
    <row r="1065" spans="1:12" s="59" customFormat="1">
      <c r="A1065" s="196">
        <v>1059</v>
      </c>
      <c r="B1065" s="168"/>
      <c r="C1065" s="160" t="s">
        <v>122</v>
      </c>
      <c r="D1065" s="174" t="s">
        <v>125</v>
      </c>
      <c r="E1065" s="80"/>
      <c r="F1065" s="80"/>
      <c r="G1065" s="178" t="s">
        <v>124</v>
      </c>
      <c r="H1065" s="79"/>
      <c r="I1065" s="182" t="s">
        <v>130</v>
      </c>
      <c r="J1065" s="232" t="s">
        <v>78</v>
      </c>
      <c r="K1065" s="189">
        <v>10000</v>
      </c>
      <c r="L1065" s="81" t="s">
        <v>127</v>
      </c>
    </row>
    <row r="1066" spans="1:12" s="59" customFormat="1">
      <c r="A1066" s="194">
        <v>1060</v>
      </c>
      <c r="B1066" s="167"/>
      <c r="C1066" s="161" t="s">
        <v>122</v>
      </c>
      <c r="D1066" s="175" t="s">
        <v>125</v>
      </c>
      <c r="E1066" s="85"/>
      <c r="F1066" s="85"/>
      <c r="G1066" s="179" t="s">
        <v>124</v>
      </c>
      <c r="H1066" s="84"/>
      <c r="I1066" s="183" t="s">
        <v>129</v>
      </c>
      <c r="J1066" s="232" t="s">
        <v>78</v>
      </c>
      <c r="K1066" s="190">
        <v>2000</v>
      </c>
      <c r="L1066" s="81" t="s">
        <v>127</v>
      </c>
    </row>
    <row r="1067" spans="1:12" s="59" customFormat="1">
      <c r="A1067" s="196">
        <v>1061</v>
      </c>
      <c r="B1067" s="168"/>
      <c r="C1067" s="160" t="s">
        <v>122</v>
      </c>
      <c r="D1067" s="174" t="s">
        <v>125</v>
      </c>
      <c r="E1067" s="80"/>
      <c r="F1067" s="80"/>
      <c r="G1067" s="178" t="s">
        <v>124</v>
      </c>
      <c r="H1067" s="79"/>
      <c r="I1067" s="182" t="s">
        <v>150</v>
      </c>
      <c r="J1067" s="232" t="s">
        <v>78</v>
      </c>
      <c r="K1067" s="189">
        <v>10000</v>
      </c>
      <c r="L1067" s="81" t="s">
        <v>127</v>
      </c>
    </row>
    <row r="1068" spans="1:12" s="59" customFormat="1">
      <c r="A1068" s="194">
        <v>1062</v>
      </c>
      <c r="B1068" s="167"/>
      <c r="C1068" s="161" t="s">
        <v>122</v>
      </c>
      <c r="D1068" s="175" t="s">
        <v>125</v>
      </c>
      <c r="E1068" s="85"/>
      <c r="F1068" s="85"/>
      <c r="G1068" s="179" t="s">
        <v>124</v>
      </c>
      <c r="H1068" s="84"/>
      <c r="I1068" s="183" t="s">
        <v>130</v>
      </c>
      <c r="J1068" s="232" t="s">
        <v>78</v>
      </c>
      <c r="K1068" s="190">
        <v>2000</v>
      </c>
      <c r="L1068" s="81" t="s">
        <v>127</v>
      </c>
    </row>
    <row r="1069" spans="1:12" s="59" customFormat="1">
      <c r="A1069" s="196">
        <v>1063</v>
      </c>
      <c r="B1069" s="168"/>
      <c r="C1069" s="160" t="s">
        <v>122</v>
      </c>
      <c r="D1069" s="174" t="s">
        <v>125</v>
      </c>
      <c r="E1069" s="80"/>
      <c r="F1069" s="80"/>
      <c r="G1069" s="178" t="s">
        <v>124</v>
      </c>
      <c r="H1069" s="79"/>
      <c r="I1069" s="182" t="s">
        <v>155</v>
      </c>
      <c r="J1069" s="232" t="s">
        <v>78</v>
      </c>
      <c r="K1069" s="189">
        <v>5000</v>
      </c>
      <c r="L1069" s="81" t="s">
        <v>127</v>
      </c>
    </row>
    <row r="1070" spans="1:12" s="59" customFormat="1">
      <c r="A1070" s="194">
        <v>1064</v>
      </c>
      <c r="B1070" s="167"/>
      <c r="C1070" s="161" t="s">
        <v>122</v>
      </c>
      <c r="D1070" s="175" t="s">
        <v>125</v>
      </c>
      <c r="E1070" s="85"/>
      <c r="F1070" s="85"/>
      <c r="G1070" s="179" t="s">
        <v>124</v>
      </c>
      <c r="H1070" s="84"/>
      <c r="I1070" s="183" t="s">
        <v>129</v>
      </c>
      <c r="J1070" s="232" t="s">
        <v>78</v>
      </c>
      <c r="K1070" s="190">
        <v>10000</v>
      </c>
      <c r="L1070" s="81" t="s">
        <v>127</v>
      </c>
    </row>
    <row r="1071" spans="1:12" s="59" customFormat="1">
      <c r="A1071" s="196">
        <v>1065</v>
      </c>
      <c r="B1071" s="168"/>
      <c r="C1071" s="160" t="s">
        <v>122</v>
      </c>
      <c r="D1071" s="174" t="s">
        <v>125</v>
      </c>
      <c r="E1071" s="80"/>
      <c r="F1071" s="80"/>
      <c r="G1071" s="178" t="s">
        <v>124</v>
      </c>
      <c r="H1071" s="79"/>
      <c r="I1071" s="182" t="s">
        <v>133</v>
      </c>
      <c r="J1071" s="232" t="s">
        <v>78</v>
      </c>
      <c r="K1071" s="189">
        <v>10000</v>
      </c>
      <c r="L1071" s="81" t="s">
        <v>127</v>
      </c>
    </row>
    <row r="1072" spans="1:12" s="59" customFormat="1">
      <c r="A1072" s="194">
        <v>1066</v>
      </c>
      <c r="B1072" s="167"/>
      <c r="C1072" s="161" t="s">
        <v>122</v>
      </c>
      <c r="D1072" s="175" t="s">
        <v>125</v>
      </c>
      <c r="E1072" s="85"/>
      <c r="F1072" s="85"/>
      <c r="G1072" s="179" t="s">
        <v>124</v>
      </c>
      <c r="H1072" s="84"/>
      <c r="I1072" s="183" t="s">
        <v>149</v>
      </c>
      <c r="J1072" s="232" t="s">
        <v>78</v>
      </c>
      <c r="K1072" s="190">
        <v>10000</v>
      </c>
      <c r="L1072" s="81" t="s">
        <v>127</v>
      </c>
    </row>
    <row r="1073" spans="1:12" s="59" customFormat="1">
      <c r="A1073" s="196">
        <v>1067</v>
      </c>
      <c r="B1073" s="168"/>
      <c r="C1073" s="160" t="s">
        <v>122</v>
      </c>
      <c r="D1073" s="174" t="s">
        <v>125</v>
      </c>
      <c r="E1073" s="80"/>
      <c r="F1073" s="80"/>
      <c r="G1073" s="178" t="s">
        <v>124</v>
      </c>
      <c r="H1073" s="79"/>
      <c r="I1073" s="182" t="s">
        <v>129</v>
      </c>
      <c r="J1073" s="232" t="s">
        <v>78</v>
      </c>
      <c r="K1073" s="189">
        <v>20000</v>
      </c>
      <c r="L1073" s="81" t="s">
        <v>127</v>
      </c>
    </row>
    <row r="1074" spans="1:12" s="59" customFormat="1">
      <c r="A1074" s="194">
        <v>1068</v>
      </c>
      <c r="B1074" s="167"/>
      <c r="C1074" s="161" t="s">
        <v>122</v>
      </c>
      <c r="D1074" s="175" t="s">
        <v>125</v>
      </c>
      <c r="E1074" s="85"/>
      <c r="F1074" s="85"/>
      <c r="G1074" s="179" t="s">
        <v>124</v>
      </c>
      <c r="H1074" s="84"/>
      <c r="I1074" s="183" t="s">
        <v>140</v>
      </c>
      <c r="J1074" s="232" t="s">
        <v>78</v>
      </c>
      <c r="K1074" s="190">
        <v>5000</v>
      </c>
      <c r="L1074" s="81" t="s">
        <v>127</v>
      </c>
    </row>
    <row r="1075" spans="1:12" s="59" customFormat="1">
      <c r="A1075" s="196">
        <v>1069</v>
      </c>
      <c r="B1075" s="168"/>
      <c r="C1075" s="160" t="s">
        <v>122</v>
      </c>
      <c r="D1075" s="174" t="s">
        <v>125</v>
      </c>
      <c r="E1075" s="80"/>
      <c r="F1075" s="80"/>
      <c r="G1075" s="178" t="s">
        <v>124</v>
      </c>
      <c r="H1075" s="79"/>
      <c r="I1075" s="182" t="s">
        <v>129</v>
      </c>
      <c r="J1075" s="232" t="s">
        <v>78</v>
      </c>
      <c r="K1075" s="189">
        <v>10000</v>
      </c>
      <c r="L1075" s="81" t="s">
        <v>127</v>
      </c>
    </row>
    <row r="1076" spans="1:12" s="59" customFormat="1">
      <c r="A1076" s="194">
        <v>1070</v>
      </c>
      <c r="B1076" s="167"/>
      <c r="C1076" s="161" t="s">
        <v>122</v>
      </c>
      <c r="D1076" s="175" t="s">
        <v>125</v>
      </c>
      <c r="E1076" s="85"/>
      <c r="F1076" s="85"/>
      <c r="G1076" s="179" t="s">
        <v>124</v>
      </c>
      <c r="H1076" s="84"/>
      <c r="I1076" s="183" t="s">
        <v>133</v>
      </c>
      <c r="J1076" s="232" t="s">
        <v>78</v>
      </c>
      <c r="K1076" s="190">
        <v>10000</v>
      </c>
      <c r="L1076" s="81" t="s">
        <v>127</v>
      </c>
    </row>
    <row r="1077" spans="1:12" s="59" customFormat="1">
      <c r="A1077" s="196">
        <v>1071</v>
      </c>
      <c r="B1077" s="168"/>
      <c r="C1077" s="160" t="s">
        <v>122</v>
      </c>
      <c r="D1077" s="174" t="s">
        <v>125</v>
      </c>
      <c r="E1077" s="80"/>
      <c r="F1077" s="80"/>
      <c r="G1077" s="178" t="s">
        <v>124</v>
      </c>
      <c r="H1077" s="79"/>
      <c r="I1077" s="182" t="s">
        <v>129</v>
      </c>
      <c r="J1077" s="232" t="s">
        <v>78</v>
      </c>
      <c r="K1077" s="189">
        <v>5000</v>
      </c>
      <c r="L1077" s="81" t="s">
        <v>127</v>
      </c>
    </row>
    <row r="1078" spans="1:12" s="59" customFormat="1">
      <c r="A1078" s="194">
        <v>1072</v>
      </c>
      <c r="B1078" s="167"/>
      <c r="C1078" s="161" t="s">
        <v>122</v>
      </c>
      <c r="D1078" s="175" t="s">
        <v>125</v>
      </c>
      <c r="E1078" s="85"/>
      <c r="F1078" s="85"/>
      <c r="G1078" s="179" t="s">
        <v>124</v>
      </c>
      <c r="H1078" s="84"/>
      <c r="I1078" s="183" t="s">
        <v>129</v>
      </c>
      <c r="J1078" s="232" t="s">
        <v>78</v>
      </c>
      <c r="K1078" s="190">
        <v>20000</v>
      </c>
      <c r="L1078" s="81" t="s">
        <v>127</v>
      </c>
    </row>
    <row r="1079" spans="1:12" s="59" customFormat="1">
      <c r="A1079" s="196">
        <v>1073</v>
      </c>
      <c r="B1079" s="168"/>
      <c r="C1079" s="160" t="s">
        <v>122</v>
      </c>
      <c r="D1079" s="174" t="s">
        <v>125</v>
      </c>
      <c r="E1079" s="80"/>
      <c r="F1079" s="80"/>
      <c r="G1079" s="178" t="s">
        <v>124</v>
      </c>
      <c r="H1079" s="79"/>
      <c r="I1079" s="182" t="s">
        <v>234</v>
      </c>
      <c r="J1079" s="232" t="s">
        <v>78</v>
      </c>
      <c r="K1079" s="189">
        <v>5000</v>
      </c>
      <c r="L1079" s="81" t="s">
        <v>127</v>
      </c>
    </row>
    <row r="1080" spans="1:12" s="59" customFormat="1">
      <c r="A1080" s="194">
        <v>1074</v>
      </c>
      <c r="B1080" s="167"/>
      <c r="C1080" s="161" t="s">
        <v>122</v>
      </c>
      <c r="D1080" s="175" t="s">
        <v>125</v>
      </c>
      <c r="E1080" s="85"/>
      <c r="F1080" s="85"/>
      <c r="G1080" s="179" t="s">
        <v>124</v>
      </c>
      <c r="H1080" s="84"/>
      <c r="I1080" s="183" t="s">
        <v>137</v>
      </c>
      <c r="J1080" s="232" t="s">
        <v>78</v>
      </c>
      <c r="K1080" s="190">
        <v>10000</v>
      </c>
      <c r="L1080" s="81" t="s">
        <v>127</v>
      </c>
    </row>
    <row r="1081" spans="1:12" s="59" customFormat="1">
      <c r="A1081" s="196">
        <v>1075</v>
      </c>
      <c r="B1081" s="168"/>
      <c r="C1081" s="160" t="s">
        <v>122</v>
      </c>
      <c r="D1081" s="174" t="s">
        <v>125</v>
      </c>
      <c r="E1081" s="80"/>
      <c r="F1081" s="80"/>
      <c r="G1081" s="178" t="s">
        <v>124</v>
      </c>
      <c r="H1081" s="79"/>
      <c r="I1081" s="182" t="s">
        <v>149</v>
      </c>
      <c r="J1081" s="232" t="s">
        <v>78</v>
      </c>
      <c r="K1081" s="189">
        <v>5000</v>
      </c>
      <c r="L1081" s="81" t="s">
        <v>127</v>
      </c>
    </row>
    <row r="1082" spans="1:12" s="59" customFormat="1">
      <c r="A1082" s="194">
        <v>1076</v>
      </c>
      <c r="B1082" s="167"/>
      <c r="C1082" s="161" t="s">
        <v>122</v>
      </c>
      <c r="D1082" s="175" t="s">
        <v>125</v>
      </c>
      <c r="E1082" s="85"/>
      <c r="F1082" s="85"/>
      <c r="G1082" s="179" t="s">
        <v>124</v>
      </c>
      <c r="H1082" s="84"/>
      <c r="I1082" s="183" t="s">
        <v>126</v>
      </c>
      <c r="J1082" s="232" t="s">
        <v>78</v>
      </c>
      <c r="K1082" s="190">
        <v>20000</v>
      </c>
      <c r="L1082" s="81" t="s">
        <v>127</v>
      </c>
    </row>
    <row r="1083" spans="1:12" s="59" customFormat="1">
      <c r="A1083" s="196">
        <v>1077</v>
      </c>
      <c r="B1083" s="168"/>
      <c r="C1083" s="160" t="s">
        <v>122</v>
      </c>
      <c r="D1083" s="174" t="s">
        <v>125</v>
      </c>
      <c r="E1083" s="80"/>
      <c r="F1083" s="80"/>
      <c r="G1083" s="178" t="s">
        <v>124</v>
      </c>
      <c r="H1083" s="79"/>
      <c r="I1083" s="182" t="s">
        <v>128</v>
      </c>
      <c r="J1083" s="232" t="s">
        <v>78</v>
      </c>
      <c r="K1083" s="189">
        <v>10000</v>
      </c>
      <c r="L1083" s="81" t="s">
        <v>127</v>
      </c>
    </row>
    <row r="1084" spans="1:12" s="59" customFormat="1">
      <c r="A1084" s="194">
        <v>1078</v>
      </c>
      <c r="B1084" s="167"/>
      <c r="C1084" s="161" t="s">
        <v>122</v>
      </c>
      <c r="D1084" s="175" t="s">
        <v>125</v>
      </c>
      <c r="E1084" s="85"/>
      <c r="F1084" s="85"/>
      <c r="G1084" s="179" t="s">
        <v>124</v>
      </c>
      <c r="H1084" s="84"/>
      <c r="I1084" s="183" t="s">
        <v>137</v>
      </c>
      <c r="J1084" s="232" t="s">
        <v>78</v>
      </c>
      <c r="K1084" s="190">
        <v>30000</v>
      </c>
      <c r="L1084" s="81" t="s">
        <v>127</v>
      </c>
    </row>
    <row r="1085" spans="1:12" s="59" customFormat="1">
      <c r="A1085" s="196">
        <v>1079</v>
      </c>
      <c r="B1085" s="168"/>
      <c r="C1085" s="160" t="s">
        <v>122</v>
      </c>
      <c r="D1085" s="174" t="s">
        <v>125</v>
      </c>
      <c r="E1085" s="80"/>
      <c r="F1085" s="80"/>
      <c r="G1085" s="178" t="s">
        <v>124</v>
      </c>
      <c r="H1085" s="79"/>
      <c r="I1085" s="182" t="s">
        <v>126</v>
      </c>
      <c r="J1085" s="232" t="s">
        <v>78</v>
      </c>
      <c r="K1085" s="189">
        <v>5000</v>
      </c>
      <c r="L1085" s="81" t="s">
        <v>127</v>
      </c>
    </row>
    <row r="1086" spans="1:12" s="59" customFormat="1">
      <c r="A1086" s="194">
        <v>1080</v>
      </c>
      <c r="B1086" s="167"/>
      <c r="C1086" s="161" t="s">
        <v>122</v>
      </c>
      <c r="D1086" s="175" t="s">
        <v>125</v>
      </c>
      <c r="E1086" s="85"/>
      <c r="F1086" s="85"/>
      <c r="G1086" s="179" t="s">
        <v>124</v>
      </c>
      <c r="H1086" s="84"/>
      <c r="I1086" s="183" t="s">
        <v>144</v>
      </c>
      <c r="J1086" s="232" t="s">
        <v>78</v>
      </c>
      <c r="K1086" s="190">
        <v>5000</v>
      </c>
      <c r="L1086" s="81" t="s">
        <v>127</v>
      </c>
    </row>
    <row r="1087" spans="1:12" s="59" customFormat="1">
      <c r="A1087" s="196">
        <v>1081</v>
      </c>
      <c r="B1087" s="168"/>
      <c r="C1087" s="160" t="s">
        <v>122</v>
      </c>
      <c r="D1087" s="174" t="s">
        <v>125</v>
      </c>
      <c r="E1087" s="80"/>
      <c r="F1087" s="80"/>
      <c r="G1087" s="178" t="s">
        <v>124</v>
      </c>
      <c r="H1087" s="79"/>
      <c r="I1087" s="182" t="s">
        <v>129</v>
      </c>
      <c r="J1087" s="232" t="s">
        <v>78</v>
      </c>
      <c r="K1087" s="189">
        <v>5000</v>
      </c>
      <c r="L1087" s="81" t="s">
        <v>127</v>
      </c>
    </row>
    <row r="1088" spans="1:12" s="59" customFormat="1">
      <c r="A1088" s="194">
        <v>1082</v>
      </c>
      <c r="B1088" s="167"/>
      <c r="C1088" s="161" t="s">
        <v>122</v>
      </c>
      <c r="D1088" s="175" t="s">
        <v>125</v>
      </c>
      <c r="E1088" s="85"/>
      <c r="F1088" s="85"/>
      <c r="G1088" s="179" t="s">
        <v>124</v>
      </c>
      <c r="H1088" s="84"/>
      <c r="I1088" s="183" t="s">
        <v>150</v>
      </c>
      <c r="J1088" s="232" t="s">
        <v>78</v>
      </c>
      <c r="K1088" s="190">
        <v>2000</v>
      </c>
      <c r="L1088" s="81" t="s">
        <v>127</v>
      </c>
    </row>
    <row r="1089" spans="1:12" s="59" customFormat="1">
      <c r="A1089" s="196">
        <v>1083</v>
      </c>
      <c r="B1089" s="168"/>
      <c r="C1089" s="160" t="s">
        <v>122</v>
      </c>
      <c r="D1089" s="174" t="s">
        <v>125</v>
      </c>
      <c r="E1089" s="80"/>
      <c r="F1089" s="80"/>
      <c r="G1089" s="178" t="s">
        <v>124</v>
      </c>
      <c r="H1089" s="79"/>
      <c r="I1089" s="182" t="s">
        <v>135</v>
      </c>
      <c r="J1089" s="232" t="s">
        <v>78</v>
      </c>
      <c r="K1089" s="189">
        <v>10000</v>
      </c>
      <c r="L1089" s="81" t="s">
        <v>127</v>
      </c>
    </row>
    <row r="1090" spans="1:12" s="59" customFormat="1">
      <c r="A1090" s="194">
        <v>1084</v>
      </c>
      <c r="B1090" s="167"/>
      <c r="C1090" s="161" t="s">
        <v>122</v>
      </c>
      <c r="D1090" s="175" t="s">
        <v>125</v>
      </c>
      <c r="E1090" s="85"/>
      <c r="F1090" s="85"/>
      <c r="G1090" s="179" t="s">
        <v>124</v>
      </c>
      <c r="H1090" s="84"/>
      <c r="I1090" s="183" t="s">
        <v>142</v>
      </c>
      <c r="J1090" s="232" t="s">
        <v>78</v>
      </c>
      <c r="K1090" s="190">
        <v>10000</v>
      </c>
      <c r="L1090" s="81" t="s">
        <v>127</v>
      </c>
    </row>
    <row r="1091" spans="1:12" s="59" customFormat="1">
      <c r="A1091" s="196">
        <v>1085</v>
      </c>
      <c r="B1091" s="168"/>
      <c r="C1091" s="160" t="s">
        <v>122</v>
      </c>
      <c r="D1091" s="174" t="s">
        <v>125</v>
      </c>
      <c r="E1091" s="80"/>
      <c r="F1091" s="80"/>
      <c r="G1091" s="178" t="s">
        <v>124</v>
      </c>
      <c r="H1091" s="79"/>
      <c r="I1091" s="182" t="s">
        <v>144</v>
      </c>
      <c r="J1091" s="232" t="s">
        <v>78</v>
      </c>
      <c r="K1091" s="189">
        <v>10000</v>
      </c>
      <c r="L1091" s="81" t="s">
        <v>127</v>
      </c>
    </row>
    <row r="1092" spans="1:12" s="59" customFormat="1">
      <c r="A1092" s="194">
        <v>1086</v>
      </c>
      <c r="B1092" s="167"/>
      <c r="C1092" s="161" t="s">
        <v>122</v>
      </c>
      <c r="D1092" s="175" t="s">
        <v>125</v>
      </c>
      <c r="E1092" s="85"/>
      <c r="F1092" s="85"/>
      <c r="G1092" s="179" t="s">
        <v>124</v>
      </c>
      <c r="H1092" s="84"/>
      <c r="I1092" s="183" t="s">
        <v>130</v>
      </c>
      <c r="J1092" s="232" t="s">
        <v>78</v>
      </c>
      <c r="K1092" s="190">
        <v>10000</v>
      </c>
      <c r="L1092" s="81" t="s">
        <v>127</v>
      </c>
    </row>
    <row r="1093" spans="1:12" s="59" customFormat="1">
      <c r="A1093" s="196">
        <v>1087</v>
      </c>
      <c r="B1093" s="168"/>
      <c r="C1093" s="160" t="s">
        <v>122</v>
      </c>
      <c r="D1093" s="174" t="s">
        <v>125</v>
      </c>
      <c r="E1093" s="80"/>
      <c r="F1093" s="80"/>
      <c r="G1093" s="178" t="s">
        <v>124</v>
      </c>
      <c r="H1093" s="79"/>
      <c r="I1093" s="182" t="s">
        <v>146</v>
      </c>
      <c r="J1093" s="232" t="s">
        <v>78</v>
      </c>
      <c r="K1093" s="189">
        <v>5000</v>
      </c>
      <c r="L1093" s="81" t="s">
        <v>127</v>
      </c>
    </row>
    <row r="1094" spans="1:12" s="59" customFormat="1">
      <c r="A1094" s="194">
        <v>1088</v>
      </c>
      <c r="B1094" s="166"/>
      <c r="C1094" s="161" t="s">
        <v>122</v>
      </c>
      <c r="D1094" s="175" t="s">
        <v>125</v>
      </c>
      <c r="E1094" s="85"/>
      <c r="F1094" s="85"/>
      <c r="G1094" s="179" t="s">
        <v>124</v>
      </c>
      <c r="H1094" s="84"/>
      <c r="I1094" s="183" t="s">
        <v>131</v>
      </c>
      <c r="J1094" s="232" t="s">
        <v>78</v>
      </c>
      <c r="K1094" s="190">
        <v>5000</v>
      </c>
      <c r="L1094" s="81" t="s">
        <v>127</v>
      </c>
    </row>
    <row r="1095" spans="1:12" s="59" customFormat="1">
      <c r="A1095" s="196">
        <v>1089</v>
      </c>
      <c r="B1095" s="170">
        <v>43796</v>
      </c>
      <c r="C1095" s="160" t="s">
        <v>122</v>
      </c>
      <c r="D1095" s="174" t="s">
        <v>162</v>
      </c>
      <c r="E1095" s="80"/>
      <c r="F1095" s="80"/>
      <c r="G1095" s="178" t="s">
        <v>124</v>
      </c>
      <c r="H1095" s="79"/>
      <c r="I1095" s="182" t="s">
        <v>154</v>
      </c>
      <c r="J1095" s="232" t="s">
        <v>78</v>
      </c>
      <c r="K1095" s="189">
        <v>46150</v>
      </c>
      <c r="L1095" s="81" t="s">
        <v>127</v>
      </c>
    </row>
    <row r="1096" spans="1:12" s="59" customFormat="1">
      <c r="A1096" s="194">
        <v>1090</v>
      </c>
      <c r="B1096" s="169">
        <v>43798</v>
      </c>
      <c r="C1096" s="161" t="s">
        <v>122</v>
      </c>
      <c r="D1096" s="175" t="s">
        <v>162</v>
      </c>
      <c r="E1096" s="80"/>
      <c r="F1096" s="85"/>
      <c r="G1096" s="179" t="s">
        <v>124</v>
      </c>
      <c r="H1096" s="84"/>
      <c r="I1096" s="183" t="s">
        <v>148</v>
      </c>
      <c r="J1096" s="232" t="s">
        <v>78</v>
      </c>
      <c r="K1096" s="190">
        <v>11180</v>
      </c>
      <c r="L1096" s="81" t="s">
        <v>127</v>
      </c>
    </row>
    <row r="1097" spans="1:12" s="59" customFormat="1">
      <c r="A1097" s="196">
        <v>1091</v>
      </c>
      <c r="B1097" s="170">
        <v>43800</v>
      </c>
      <c r="C1097" s="160" t="s">
        <v>122</v>
      </c>
      <c r="D1097" s="174" t="s">
        <v>125</v>
      </c>
      <c r="E1097" s="80"/>
      <c r="F1097" s="80"/>
      <c r="G1097" s="178" t="s">
        <v>124</v>
      </c>
      <c r="H1097" s="79"/>
      <c r="I1097" s="182" t="s">
        <v>140</v>
      </c>
      <c r="J1097" s="232" t="s">
        <v>78</v>
      </c>
      <c r="K1097" s="189">
        <v>150000</v>
      </c>
      <c r="L1097" s="81" t="s">
        <v>127</v>
      </c>
    </row>
    <row r="1098" spans="1:12" s="59" customFormat="1">
      <c r="A1098" s="194">
        <v>1092</v>
      </c>
      <c r="B1098" s="171">
        <v>43801</v>
      </c>
      <c r="C1098" s="161" t="s">
        <v>122</v>
      </c>
      <c r="D1098" s="175" t="s">
        <v>123</v>
      </c>
      <c r="E1098" s="85"/>
      <c r="F1098" s="85"/>
      <c r="G1098" s="179" t="s">
        <v>124</v>
      </c>
      <c r="H1098" s="84"/>
      <c r="I1098" s="183" t="s">
        <v>239</v>
      </c>
      <c r="J1098" s="232" t="s">
        <v>78</v>
      </c>
      <c r="K1098" s="190">
        <v>129760</v>
      </c>
      <c r="L1098" s="81" t="s">
        <v>127</v>
      </c>
    </row>
    <row r="1099" spans="1:12" s="59" customFormat="1">
      <c r="A1099" s="196">
        <v>1093</v>
      </c>
      <c r="B1099" s="168"/>
      <c r="C1099" s="160" t="s">
        <v>122</v>
      </c>
      <c r="D1099" s="174" t="s">
        <v>123</v>
      </c>
      <c r="E1099" s="80"/>
      <c r="F1099" s="80"/>
      <c r="G1099" s="178" t="s">
        <v>124</v>
      </c>
      <c r="H1099" s="79"/>
      <c r="I1099" s="182" t="s">
        <v>165</v>
      </c>
      <c r="J1099" s="232" t="s">
        <v>78</v>
      </c>
      <c r="K1099" s="189">
        <v>190510</v>
      </c>
      <c r="L1099" s="81" t="s">
        <v>127</v>
      </c>
    </row>
    <row r="1100" spans="1:12" s="59" customFormat="1">
      <c r="A1100" s="194">
        <v>1094</v>
      </c>
      <c r="B1100" s="167"/>
      <c r="C1100" s="161" t="s">
        <v>122</v>
      </c>
      <c r="D1100" s="175" t="s">
        <v>125</v>
      </c>
      <c r="E1100" s="85"/>
      <c r="F1100" s="85"/>
      <c r="G1100" s="179" t="s">
        <v>124</v>
      </c>
      <c r="H1100" s="84"/>
      <c r="I1100" s="183" t="s">
        <v>136</v>
      </c>
      <c r="J1100" s="232" t="s">
        <v>78</v>
      </c>
      <c r="K1100" s="190">
        <v>112570</v>
      </c>
      <c r="L1100" s="81" t="s">
        <v>127</v>
      </c>
    </row>
    <row r="1101" spans="1:12" s="59" customFormat="1">
      <c r="A1101" s="196">
        <v>1095</v>
      </c>
      <c r="B1101" s="168"/>
      <c r="C1101" s="160" t="s">
        <v>122</v>
      </c>
      <c r="D1101" s="174" t="s">
        <v>125</v>
      </c>
      <c r="E1101" s="80"/>
      <c r="F1101" s="80"/>
      <c r="G1101" s="178" t="s">
        <v>124</v>
      </c>
      <c r="H1101" s="79"/>
      <c r="I1101" s="182" t="s">
        <v>129</v>
      </c>
      <c r="J1101" s="232" t="s">
        <v>78</v>
      </c>
      <c r="K1101" s="189">
        <v>100000</v>
      </c>
      <c r="L1101" s="81" t="s">
        <v>127</v>
      </c>
    </row>
    <row r="1102" spans="1:12" s="59" customFormat="1">
      <c r="A1102" s="194">
        <v>1096</v>
      </c>
      <c r="B1102" s="166"/>
      <c r="C1102" s="161" t="s">
        <v>122</v>
      </c>
      <c r="D1102" s="175" t="s">
        <v>123</v>
      </c>
      <c r="E1102" s="85"/>
      <c r="F1102" s="85"/>
      <c r="G1102" s="179" t="s">
        <v>124</v>
      </c>
      <c r="H1102" s="84"/>
      <c r="I1102" s="183" t="s">
        <v>140</v>
      </c>
      <c r="J1102" s="232" t="s">
        <v>78</v>
      </c>
      <c r="K1102" s="190">
        <v>110890</v>
      </c>
      <c r="L1102" s="81" t="s">
        <v>127</v>
      </c>
    </row>
    <row r="1103" spans="1:12" s="59" customFormat="1">
      <c r="A1103" s="196">
        <v>1097</v>
      </c>
      <c r="B1103" s="170">
        <v>43802</v>
      </c>
      <c r="C1103" s="160" t="s">
        <v>122</v>
      </c>
      <c r="D1103" s="174" t="s">
        <v>125</v>
      </c>
      <c r="E1103" s="80"/>
      <c r="F1103" s="80"/>
      <c r="G1103" s="178" t="s">
        <v>124</v>
      </c>
      <c r="H1103" s="79"/>
      <c r="I1103" s="182" t="s">
        <v>137</v>
      </c>
      <c r="J1103" s="232" t="s">
        <v>78</v>
      </c>
      <c r="K1103" s="189">
        <v>10000</v>
      </c>
      <c r="L1103" s="81" t="s">
        <v>127</v>
      </c>
    </row>
    <row r="1104" spans="1:12" s="59" customFormat="1">
      <c r="A1104" s="194">
        <v>1098</v>
      </c>
      <c r="B1104" s="171">
        <v>43804</v>
      </c>
      <c r="C1104" s="161" t="s">
        <v>122</v>
      </c>
      <c r="D1104" s="175" t="s">
        <v>125</v>
      </c>
      <c r="E1104" s="85"/>
      <c r="F1104" s="85"/>
      <c r="G1104" s="179" t="s">
        <v>124</v>
      </c>
      <c r="H1104" s="84"/>
      <c r="I1104" s="183" t="s">
        <v>137</v>
      </c>
      <c r="J1104" s="232" t="s">
        <v>78</v>
      </c>
      <c r="K1104" s="190">
        <v>10000</v>
      </c>
      <c r="L1104" s="81" t="s">
        <v>127</v>
      </c>
    </row>
    <row r="1105" spans="1:12" s="59" customFormat="1">
      <c r="A1105" s="196">
        <v>1099</v>
      </c>
      <c r="B1105" s="168"/>
      <c r="C1105" s="160" t="s">
        <v>122</v>
      </c>
      <c r="D1105" s="174" t="s">
        <v>125</v>
      </c>
      <c r="E1105" s="80"/>
      <c r="F1105" s="80"/>
      <c r="G1105" s="178" t="s">
        <v>124</v>
      </c>
      <c r="H1105" s="79"/>
      <c r="I1105" s="182" t="s">
        <v>159</v>
      </c>
      <c r="J1105" s="232" t="s">
        <v>78</v>
      </c>
      <c r="K1105" s="189">
        <v>2000</v>
      </c>
      <c r="L1105" s="81" t="s">
        <v>127</v>
      </c>
    </row>
    <row r="1106" spans="1:12" s="59" customFormat="1">
      <c r="A1106" s="194">
        <v>1100</v>
      </c>
      <c r="B1106" s="167"/>
      <c r="C1106" s="161" t="s">
        <v>122</v>
      </c>
      <c r="D1106" s="175" t="s">
        <v>125</v>
      </c>
      <c r="E1106" s="85"/>
      <c r="F1106" s="85"/>
      <c r="G1106" s="179" t="s">
        <v>124</v>
      </c>
      <c r="H1106" s="84"/>
      <c r="I1106" s="183" t="s">
        <v>129</v>
      </c>
      <c r="J1106" s="232" t="s">
        <v>78</v>
      </c>
      <c r="K1106" s="190">
        <v>5000</v>
      </c>
      <c r="L1106" s="81" t="s">
        <v>127</v>
      </c>
    </row>
    <row r="1107" spans="1:12" s="59" customFormat="1">
      <c r="A1107" s="196">
        <v>1101</v>
      </c>
      <c r="B1107" s="168"/>
      <c r="C1107" s="160" t="s">
        <v>122</v>
      </c>
      <c r="D1107" s="174" t="s">
        <v>125</v>
      </c>
      <c r="E1107" s="80"/>
      <c r="F1107" s="80"/>
      <c r="G1107" s="178" t="s">
        <v>124</v>
      </c>
      <c r="H1107" s="79"/>
      <c r="I1107" s="182" t="s">
        <v>138</v>
      </c>
      <c r="J1107" s="232" t="s">
        <v>78</v>
      </c>
      <c r="K1107" s="189">
        <v>10000</v>
      </c>
      <c r="L1107" s="81" t="s">
        <v>127</v>
      </c>
    </row>
    <row r="1108" spans="1:12" s="59" customFormat="1">
      <c r="A1108" s="194">
        <v>1102</v>
      </c>
      <c r="B1108" s="167"/>
      <c r="C1108" s="161" t="s">
        <v>122</v>
      </c>
      <c r="D1108" s="175" t="s">
        <v>125</v>
      </c>
      <c r="E1108" s="85"/>
      <c r="F1108" s="85"/>
      <c r="G1108" s="179" t="s">
        <v>124</v>
      </c>
      <c r="H1108" s="84"/>
      <c r="I1108" s="183" t="s">
        <v>137</v>
      </c>
      <c r="J1108" s="232" t="s">
        <v>78</v>
      </c>
      <c r="K1108" s="190">
        <v>10000</v>
      </c>
      <c r="L1108" s="81" t="s">
        <v>127</v>
      </c>
    </row>
    <row r="1109" spans="1:12" s="59" customFormat="1">
      <c r="A1109" s="196">
        <v>1103</v>
      </c>
      <c r="B1109" s="168"/>
      <c r="C1109" s="160" t="s">
        <v>122</v>
      </c>
      <c r="D1109" s="174" t="s">
        <v>125</v>
      </c>
      <c r="E1109" s="80"/>
      <c r="F1109" s="80"/>
      <c r="G1109" s="178" t="s">
        <v>124</v>
      </c>
      <c r="H1109" s="79"/>
      <c r="I1109" s="182" t="s">
        <v>137</v>
      </c>
      <c r="J1109" s="232" t="s">
        <v>78</v>
      </c>
      <c r="K1109" s="189">
        <v>10000</v>
      </c>
      <c r="L1109" s="81" t="s">
        <v>127</v>
      </c>
    </row>
    <row r="1110" spans="1:12" s="59" customFormat="1">
      <c r="A1110" s="194">
        <v>1104</v>
      </c>
      <c r="B1110" s="167"/>
      <c r="C1110" s="161" t="s">
        <v>122</v>
      </c>
      <c r="D1110" s="175" t="s">
        <v>125</v>
      </c>
      <c r="E1110" s="85"/>
      <c r="F1110" s="85"/>
      <c r="G1110" s="179" t="s">
        <v>124</v>
      </c>
      <c r="H1110" s="84"/>
      <c r="I1110" s="183" t="s">
        <v>148</v>
      </c>
      <c r="J1110" s="232" t="s">
        <v>78</v>
      </c>
      <c r="K1110" s="190">
        <v>5000</v>
      </c>
      <c r="L1110" s="81" t="s">
        <v>127</v>
      </c>
    </row>
    <row r="1111" spans="1:12" s="59" customFormat="1">
      <c r="A1111" s="196">
        <v>1105</v>
      </c>
      <c r="B1111" s="168"/>
      <c r="C1111" s="160" t="s">
        <v>122</v>
      </c>
      <c r="D1111" s="174" t="s">
        <v>125</v>
      </c>
      <c r="E1111" s="80"/>
      <c r="F1111" s="80"/>
      <c r="G1111" s="178" t="s">
        <v>124</v>
      </c>
      <c r="H1111" s="79"/>
      <c r="I1111" s="182" t="s">
        <v>129</v>
      </c>
      <c r="J1111" s="232" t="s">
        <v>78</v>
      </c>
      <c r="K1111" s="189">
        <v>10000</v>
      </c>
      <c r="L1111" s="81" t="s">
        <v>127</v>
      </c>
    </row>
    <row r="1112" spans="1:12" s="59" customFormat="1">
      <c r="A1112" s="194">
        <v>1106</v>
      </c>
      <c r="B1112" s="167"/>
      <c r="C1112" s="161" t="s">
        <v>122</v>
      </c>
      <c r="D1112" s="175" t="s">
        <v>125</v>
      </c>
      <c r="E1112" s="85"/>
      <c r="F1112" s="85"/>
      <c r="G1112" s="179" t="s">
        <v>124</v>
      </c>
      <c r="H1112" s="84"/>
      <c r="I1112" s="183" t="s">
        <v>129</v>
      </c>
      <c r="J1112" s="232" t="s">
        <v>78</v>
      </c>
      <c r="K1112" s="190">
        <v>2000</v>
      </c>
      <c r="L1112" s="81" t="s">
        <v>127</v>
      </c>
    </row>
    <row r="1113" spans="1:12" s="59" customFormat="1">
      <c r="A1113" s="196">
        <v>1107</v>
      </c>
      <c r="B1113" s="168"/>
      <c r="C1113" s="160" t="s">
        <v>122</v>
      </c>
      <c r="D1113" s="174" t="s">
        <v>125</v>
      </c>
      <c r="E1113" s="80"/>
      <c r="F1113" s="80"/>
      <c r="G1113" s="178" t="s">
        <v>124</v>
      </c>
      <c r="H1113" s="79"/>
      <c r="I1113" s="182" t="s">
        <v>129</v>
      </c>
      <c r="J1113" s="232" t="s">
        <v>78</v>
      </c>
      <c r="K1113" s="189">
        <v>5000</v>
      </c>
      <c r="L1113" s="81" t="s">
        <v>127</v>
      </c>
    </row>
    <row r="1114" spans="1:12" s="59" customFormat="1">
      <c r="A1114" s="194">
        <v>1108</v>
      </c>
      <c r="B1114" s="167"/>
      <c r="C1114" s="161" t="s">
        <v>122</v>
      </c>
      <c r="D1114" s="175" t="s">
        <v>125</v>
      </c>
      <c r="E1114" s="85"/>
      <c r="F1114" s="85"/>
      <c r="G1114" s="179" t="s">
        <v>124</v>
      </c>
      <c r="H1114" s="84"/>
      <c r="I1114" s="183" t="s">
        <v>137</v>
      </c>
      <c r="J1114" s="232" t="s">
        <v>78</v>
      </c>
      <c r="K1114" s="190">
        <v>10000</v>
      </c>
      <c r="L1114" s="81" t="s">
        <v>127</v>
      </c>
    </row>
    <row r="1115" spans="1:12" s="59" customFormat="1">
      <c r="A1115" s="196">
        <v>1109</v>
      </c>
      <c r="B1115" s="164"/>
      <c r="C1115" s="160" t="s">
        <v>122</v>
      </c>
      <c r="D1115" s="174" t="s">
        <v>125</v>
      </c>
      <c r="E1115" s="80"/>
      <c r="F1115" s="80"/>
      <c r="G1115" s="178" t="s">
        <v>124</v>
      </c>
      <c r="H1115" s="79"/>
      <c r="I1115" s="182" t="s">
        <v>129</v>
      </c>
      <c r="J1115" s="232" t="s">
        <v>78</v>
      </c>
      <c r="K1115" s="189">
        <v>5000</v>
      </c>
      <c r="L1115" s="81" t="s">
        <v>127</v>
      </c>
    </row>
    <row r="1116" spans="1:12" s="59" customFormat="1">
      <c r="A1116" s="194">
        <v>1110</v>
      </c>
      <c r="B1116" s="169">
        <v>43805</v>
      </c>
      <c r="C1116" s="161" t="s">
        <v>122</v>
      </c>
      <c r="D1116" s="175" t="s">
        <v>125</v>
      </c>
      <c r="E1116" s="85"/>
      <c r="F1116" s="85"/>
      <c r="G1116" s="179" t="s">
        <v>124</v>
      </c>
      <c r="H1116" s="84"/>
      <c r="I1116" s="183" t="s">
        <v>146</v>
      </c>
      <c r="J1116" s="232" t="s">
        <v>78</v>
      </c>
      <c r="K1116" s="190">
        <v>55780</v>
      </c>
      <c r="L1116" s="81" t="s">
        <v>127</v>
      </c>
    </row>
    <row r="1117" spans="1:12" s="59" customFormat="1">
      <c r="A1117" s="196">
        <v>1111</v>
      </c>
      <c r="B1117" s="165">
        <v>43809</v>
      </c>
      <c r="C1117" s="160" t="s">
        <v>122</v>
      </c>
      <c r="D1117" s="174" t="s">
        <v>125</v>
      </c>
      <c r="E1117" s="80"/>
      <c r="F1117" s="80"/>
      <c r="G1117" s="178" t="s">
        <v>124</v>
      </c>
      <c r="H1117" s="79"/>
      <c r="I1117" s="182" t="s">
        <v>139</v>
      </c>
      <c r="J1117" s="232" t="s">
        <v>78</v>
      </c>
      <c r="K1117" s="189">
        <v>3000</v>
      </c>
      <c r="L1117" s="81" t="s">
        <v>127</v>
      </c>
    </row>
    <row r="1118" spans="1:12" s="59" customFormat="1">
      <c r="A1118" s="194">
        <v>1112</v>
      </c>
      <c r="B1118" s="167"/>
      <c r="C1118" s="161" t="s">
        <v>122</v>
      </c>
      <c r="D1118" s="175" t="s">
        <v>125</v>
      </c>
      <c r="E1118" s="85"/>
      <c r="F1118" s="85"/>
      <c r="G1118" s="179" t="s">
        <v>124</v>
      </c>
      <c r="H1118" s="84"/>
      <c r="I1118" s="183" t="s">
        <v>148</v>
      </c>
      <c r="J1118" s="232" t="s">
        <v>78</v>
      </c>
      <c r="K1118" s="190">
        <v>3000</v>
      </c>
      <c r="L1118" s="81" t="s">
        <v>127</v>
      </c>
    </row>
    <row r="1119" spans="1:12" s="59" customFormat="1">
      <c r="A1119" s="196">
        <v>1113</v>
      </c>
      <c r="B1119" s="168"/>
      <c r="C1119" s="160" t="s">
        <v>122</v>
      </c>
      <c r="D1119" s="174" t="s">
        <v>125</v>
      </c>
      <c r="E1119" s="80"/>
      <c r="F1119" s="80"/>
      <c r="G1119" s="178" t="s">
        <v>124</v>
      </c>
      <c r="H1119" s="79"/>
      <c r="I1119" s="182" t="s">
        <v>145</v>
      </c>
      <c r="J1119" s="232" t="s">
        <v>78</v>
      </c>
      <c r="K1119" s="189">
        <v>10000</v>
      </c>
      <c r="L1119" s="81" t="s">
        <v>127</v>
      </c>
    </row>
    <row r="1120" spans="1:12" s="59" customFormat="1">
      <c r="A1120" s="194">
        <v>1114</v>
      </c>
      <c r="B1120" s="167"/>
      <c r="C1120" s="161" t="s">
        <v>122</v>
      </c>
      <c r="D1120" s="175" t="s">
        <v>125</v>
      </c>
      <c r="E1120" s="85"/>
      <c r="F1120" s="85"/>
      <c r="G1120" s="179" t="s">
        <v>124</v>
      </c>
      <c r="H1120" s="84"/>
      <c r="I1120" s="183" t="s">
        <v>126</v>
      </c>
      <c r="J1120" s="232" t="s">
        <v>78</v>
      </c>
      <c r="K1120" s="190">
        <v>2000</v>
      </c>
      <c r="L1120" s="81" t="s">
        <v>127</v>
      </c>
    </row>
    <row r="1121" spans="1:12" s="59" customFormat="1">
      <c r="A1121" s="196">
        <v>1115</v>
      </c>
      <c r="B1121" s="168"/>
      <c r="C1121" s="160" t="s">
        <v>122</v>
      </c>
      <c r="D1121" s="174" t="s">
        <v>125</v>
      </c>
      <c r="E1121" s="80"/>
      <c r="F1121" s="80"/>
      <c r="G1121" s="178" t="s">
        <v>124</v>
      </c>
      <c r="H1121" s="79"/>
      <c r="I1121" s="182" t="s">
        <v>136</v>
      </c>
      <c r="J1121" s="232" t="s">
        <v>78</v>
      </c>
      <c r="K1121" s="189">
        <v>5000</v>
      </c>
      <c r="L1121" s="81" t="s">
        <v>127</v>
      </c>
    </row>
    <row r="1122" spans="1:12" s="59" customFormat="1">
      <c r="A1122" s="194">
        <v>1116</v>
      </c>
      <c r="B1122" s="167"/>
      <c r="C1122" s="161" t="s">
        <v>122</v>
      </c>
      <c r="D1122" s="175" t="s">
        <v>125</v>
      </c>
      <c r="E1122" s="85"/>
      <c r="F1122" s="85"/>
      <c r="G1122" s="179" t="s">
        <v>124</v>
      </c>
      <c r="H1122" s="84"/>
      <c r="I1122" s="183" t="s">
        <v>148</v>
      </c>
      <c r="J1122" s="232" t="s">
        <v>78</v>
      </c>
      <c r="K1122" s="190">
        <v>10000</v>
      </c>
      <c r="L1122" s="81" t="s">
        <v>127</v>
      </c>
    </row>
    <row r="1123" spans="1:12" s="59" customFormat="1">
      <c r="A1123" s="196">
        <v>1117</v>
      </c>
      <c r="B1123" s="168"/>
      <c r="C1123" s="160" t="s">
        <v>122</v>
      </c>
      <c r="D1123" s="174" t="s">
        <v>125</v>
      </c>
      <c r="E1123" s="80"/>
      <c r="F1123" s="80"/>
      <c r="G1123" s="178" t="s">
        <v>124</v>
      </c>
      <c r="H1123" s="79"/>
      <c r="I1123" s="182" t="s">
        <v>141</v>
      </c>
      <c r="J1123" s="232" t="s">
        <v>78</v>
      </c>
      <c r="K1123" s="189">
        <v>2000</v>
      </c>
      <c r="L1123" s="81" t="s">
        <v>127</v>
      </c>
    </row>
    <row r="1124" spans="1:12" s="59" customFormat="1">
      <c r="A1124" s="194">
        <v>1118</v>
      </c>
      <c r="B1124" s="167"/>
      <c r="C1124" s="161" t="s">
        <v>122</v>
      </c>
      <c r="D1124" s="175" t="s">
        <v>125</v>
      </c>
      <c r="E1124" s="85"/>
      <c r="F1124" s="85"/>
      <c r="G1124" s="179" t="s">
        <v>124</v>
      </c>
      <c r="H1124" s="84"/>
      <c r="I1124" s="183" t="s">
        <v>137</v>
      </c>
      <c r="J1124" s="232" t="s">
        <v>78</v>
      </c>
      <c r="K1124" s="190">
        <v>10000</v>
      </c>
      <c r="L1124" s="81" t="s">
        <v>127</v>
      </c>
    </row>
    <row r="1125" spans="1:12" s="59" customFormat="1">
      <c r="A1125" s="196">
        <v>1119</v>
      </c>
      <c r="B1125" s="168"/>
      <c r="C1125" s="160" t="s">
        <v>122</v>
      </c>
      <c r="D1125" s="174" t="s">
        <v>125</v>
      </c>
      <c r="E1125" s="80"/>
      <c r="F1125" s="80"/>
      <c r="G1125" s="178" t="s">
        <v>124</v>
      </c>
      <c r="H1125" s="79"/>
      <c r="I1125" s="182" t="s">
        <v>161</v>
      </c>
      <c r="J1125" s="232" t="s">
        <v>78</v>
      </c>
      <c r="K1125" s="189">
        <v>20000</v>
      </c>
      <c r="L1125" s="81" t="s">
        <v>127</v>
      </c>
    </row>
    <row r="1126" spans="1:12" s="59" customFormat="1">
      <c r="A1126" s="194">
        <v>1120</v>
      </c>
      <c r="B1126" s="167"/>
      <c r="C1126" s="161" t="s">
        <v>122</v>
      </c>
      <c r="D1126" s="175" t="s">
        <v>125</v>
      </c>
      <c r="E1126" s="85"/>
      <c r="F1126" s="85"/>
      <c r="G1126" s="179" t="s">
        <v>124</v>
      </c>
      <c r="H1126" s="84"/>
      <c r="I1126" s="183" t="s">
        <v>158</v>
      </c>
      <c r="J1126" s="232" t="s">
        <v>78</v>
      </c>
      <c r="K1126" s="190">
        <v>10000</v>
      </c>
      <c r="L1126" s="81" t="s">
        <v>127</v>
      </c>
    </row>
    <row r="1127" spans="1:12" s="59" customFormat="1">
      <c r="A1127" s="196">
        <v>1121</v>
      </c>
      <c r="B1127" s="168"/>
      <c r="C1127" s="160" t="s">
        <v>122</v>
      </c>
      <c r="D1127" s="174" t="s">
        <v>125</v>
      </c>
      <c r="E1127" s="80"/>
      <c r="F1127" s="80"/>
      <c r="G1127" s="178" t="s">
        <v>124</v>
      </c>
      <c r="H1127" s="79"/>
      <c r="I1127" s="182" t="s">
        <v>232</v>
      </c>
      <c r="J1127" s="232" t="s">
        <v>78</v>
      </c>
      <c r="K1127" s="189">
        <v>10000</v>
      </c>
      <c r="L1127" s="81" t="s">
        <v>127</v>
      </c>
    </row>
    <row r="1128" spans="1:12" s="59" customFormat="1">
      <c r="A1128" s="194">
        <v>1122</v>
      </c>
      <c r="B1128" s="167"/>
      <c r="C1128" s="161" t="s">
        <v>122</v>
      </c>
      <c r="D1128" s="175" t="s">
        <v>125</v>
      </c>
      <c r="E1128" s="85"/>
      <c r="F1128" s="85"/>
      <c r="G1128" s="179" t="s">
        <v>124</v>
      </c>
      <c r="H1128" s="84"/>
      <c r="I1128" s="183" t="s">
        <v>143</v>
      </c>
      <c r="J1128" s="232" t="s">
        <v>78</v>
      </c>
      <c r="K1128" s="190">
        <v>10000</v>
      </c>
      <c r="L1128" s="81" t="s">
        <v>127</v>
      </c>
    </row>
    <row r="1129" spans="1:12" s="59" customFormat="1">
      <c r="A1129" s="196">
        <v>1123</v>
      </c>
      <c r="B1129" s="168"/>
      <c r="C1129" s="160" t="s">
        <v>122</v>
      </c>
      <c r="D1129" s="174" t="s">
        <v>125</v>
      </c>
      <c r="E1129" s="80"/>
      <c r="F1129" s="80"/>
      <c r="G1129" s="178" t="s">
        <v>124</v>
      </c>
      <c r="H1129" s="79"/>
      <c r="I1129" s="182" t="s">
        <v>130</v>
      </c>
      <c r="J1129" s="232" t="s">
        <v>78</v>
      </c>
      <c r="K1129" s="189">
        <v>5000</v>
      </c>
      <c r="L1129" s="81" t="s">
        <v>127</v>
      </c>
    </row>
    <row r="1130" spans="1:12" s="59" customFormat="1">
      <c r="A1130" s="194">
        <v>1124</v>
      </c>
      <c r="B1130" s="167"/>
      <c r="C1130" s="161" t="s">
        <v>122</v>
      </c>
      <c r="D1130" s="175" t="s">
        <v>125</v>
      </c>
      <c r="E1130" s="85"/>
      <c r="F1130" s="85"/>
      <c r="G1130" s="179" t="s">
        <v>124</v>
      </c>
      <c r="H1130" s="84"/>
      <c r="I1130" s="183" t="s">
        <v>161</v>
      </c>
      <c r="J1130" s="232" t="s">
        <v>78</v>
      </c>
      <c r="K1130" s="190">
        <v>5000</v>
      </c>
      <c r="L1130" s="81" t="s">
        <v>127</v>
      </c>
    </row>
    <row r="1131" spans="1:12" s="59" customFormat="1">
      <c r="A1131" s="196">
        <v>1125</v>
      </c>
      <c r="B1131" s="168"/>
      <c r="C1131" s="160" t="s">
        <v>122</v>
      </c>
      <c r="D1131" s="174" t="s">
        <v>125</v>
      </c>
      <c r="E1131" s="80"/>
      <c r="F1131" s="80"/>
      <c r="G1131" s="178" t="s">
        <v>124</v>
      </c>
      <c r="H1131" s="79"/>
      <c r="I1131" s="182" t="s">
        <v>133</v>
      </c>
      <c r="J1131" s="232" t="s">
        <v>78</v>
      </c>
      <c r="K1131" s="189">
        <v>10000</v>
      </c>
      <c r="L1131" s="81" t="s">
        <v>127</v>
      </c>
    </row>
    <row r="1132" spans="1:12" s="59" customFormat="1">
      <c r="A1132" s="194">
        <v>1126</v>
      </c>
      <c r="B1132" s="166"/>
      <c r="C1132" s="161" t="s">
        <v>122</v>
      </c>
      <c r="D1132" s="175" t="s">
        <v>125</v>
      </c>
      <c r="E1132" s="85"/>
      <c r="F1132" s="85"/>
      <c r="G1132" s="179" t="s">
        <v>124</v>
      </c>
      <c r="H1132" s="84"/>
      <c r="I1132" s="183" t="s">
        <v>126</v>
      </c>
      <c r="J1132" s="232" t="s">
        <v>78</v>
      </c>
      <c r="K1132" s="190">
        <v>2000</v>
      </c>
      <c r="L1132" s="81" t="s">
        <v>127</v>
      </c>
    </row>
    <row r="1133" spans="1:12" s="59" customFormat="1">
      <c r="A1133" s="196">
        <v>1127</v>
      </c>
      <c r="B1133" s="165">
        <v>43810</v>
      </c>
      <c r="C1133" s="160" t="s">
        <v>122</v>
      </c>
      <c r="D1133" s="174" t="s">
        <v>123</v>
      </c>
      <c r="E1133" s="80"/>
      <c r="F1133" s="80"/>
      <c r="G1133" s="178" t="s">
        <v>124</v>
      </c>
      <c r="H1133" s="79"/>
      <c r="I1133" s="182" t="s">
        <v>240</v>
      </c>
      <c r="J1133" s="186" t="s">
        <v>78</v>
      </c>
      <c r="K1133" s="189">
        <v>81370</v>
      </c>
      <c r="L1133" s="81" t="s">
        <v>127</v>
      </c>
    </row>
    <row r="1134" spans="1:12" s="59" customFormat="1">
      <c r="A1134" s="194">
        <v>1128</v>
      </c>
      <c r="B1134" s="166"/>
      <c r="C1134" s="161" t="s">
        <v>122</v>
      </c>
      <c r="D1134" s="175" t="s">
        <v>125</v>
      </c>
      <c r="E1134" s="85"/>
      <c r="F1134" s="85"/>
      <c r="G1134" s="179" t="s">
        <v>124</v>
      </c>
      <c r="H1134" s="84"/>
      <c r="I1134" s="183" t="s">
        <v>130</v>
      </c>
      <c r="J1134" s="187" t="s">
        <v>78</v>
      </c>
      <c r="K1134" s="190">
        <v>5000</v>
      </c>
      <c r="L1134" s="81" t="s">
        <v>127</v>
      </c>
    </row>
    <row r="1135" spans="1:12" s="59" customFormat="1">
      <c r="A1135" s="196">
        <v>1129</v>
      </c>
      <c r="B1135" s="170">
        <v>43815</v>
      </c>
      <c r="C1135" s="160" t="s">
        <v>122</v>
      </c>
      <c r="D1135" s="174" t="s">
        <v>125</v>
      </c>
      <c r="E1135" s="80"/>
      <c r="F1135" s="80"/>
      <c r="G1135" s="178" t="s">
        <v>124</v>
      </c>
      <c r="H1135" s="79"/>
      <c r="I1135" s="182" t="s">
        <v>137</v>
      </c>
      <c r="J1135" s="186" t="s">
        <v>78</v>
      </c>
      <c r="K1135" s="189">
        <v>200000</v>
      </c>
      <c r="L1135" s="81" t="s">
        <v>127</v>
      </c>
    </row>
    <row r="1136" spans="1:12" s="59" customFormat="1">
      <c r="A1136" s="194">
        <v>1130</v>
      </c>
      <c r="B1136" s="169">
        <v>43816</v>
      </c>
      <c r="C1136" s="161" t="s">
        <v>122</v>
      </c>
      <c r="D1136" s="175" t="s">
        <v>125</v>
      </c>
      <c r="E1136" s="85"/>
      <c r="F1136" s="85"/>
      <c r="G1136" s="179" t="s">
        <v>124</v>
      </c>
      <c r="H1136" s="84"/>
      <c r="I1136" s="183" t="s">
        <v>129</v>
      </c>
      <c r="J1136" s="187" t="s">
        <v>77</v>
      </c>
      <c r="K1136" s="190">
        <v>10000</v>
      </c>
      <c r="L1136" s="81" t="s">
        <v>127</v>
      </c>
    </row>
    <row r="1137" spans="1:12" s="59" customFormat="1">
      <c r="A1137" s="196">
        <v>1131</v>
      </c>
      <c r="B1137" s="165">
        <v>43825</v>
      </c>
      <c r="C1137" s="160" t="s">
        <v>122</v>
      </c>
      <c r="D1137" s="174" t="s">
        <v>125</v>
      </c>
      <c r="E1137" s="80"/>
      <c r="F1137" s="80"/>
      <c r="G1137" s="178" t="s">
        <v>124</v>
      </c>
      <c r="H1137" s="79"/>
      <c r="I1137" s="182" t="s">
        <v>134</v>
      </c>
      <c r="J1137" s="231" t="s">
        <v>78</v>
      </c>
      <c r="K1137" s="189">
        <v>10000</v>
      </c>
      <c r="L1137" s="81" t="s">
        <v>127</v>
      </c>
    </row>
    <row r="1138" spans="1:12" s="59" customFormat="1">
      <c r="A1138" s="194">
        <v>1132</v>
      </c>
      <c r="B1138" s="167"/>
      <c r="C1138" s="161" t="s">
        <v>122</v>
      </c>
      <c r="D1138" s="175" t="s">
        <v>125</v>
      </c>
      <c r="E1138" s="85"/>
      <c r="F1138" s="85"/>
      <c r="G1138" s="179" t="s">
        <v>124</v>
      </c>
      <c r="H1138" s="84"/>
      <c r="I1138" s="183" t="s">
        <v>149</v>
      </c>
      <c r="J1138" s="231" t="s">
        <v>78</v>
      </c>
      <c r="K1138" s="190">
        <v>10000</v>
      </c>
      <c r="L1138" s="81" t="s">
        <v>127</v>
      </c>
    </row>
    <row r="1139" spans="1:12" s="59" customFormat="1">
      <c r="A1139" s="196">
        <v>1133</v>
      </c>
      <c r="B1139" s="168"/>
      <c r="C1139" s="160" t="s">
        <v>122</v>
      </c>
      <c r="D1139" s="174" t="s">
        <v>125</v>
      </c>
      <c r="E1139" s="80"/>
      <c r="F1139" s="80"/>
      <c r="G1139" s="178" t="s">
        <v>124</v>
      </c>
      <c r="H1139" s="79"/>
      <c r="I1139" s="182" t="s">
        <v>146</v>
      </c>
      <c r="J1139" s="231" t="s">
        <v>78</v>
      </c>
      <c r="K1139" s="189">
        <v>5000</v>
      </c>
      <c r="L1139" s="81" t="s">
        <v>127</v>
      </c>
    </row>
    <row r="1140" spans="1:12" s="59" customFormat="1">
      <c r="A1140" s="194">
        <v>1134</v>
      </c>
      <c r="B1140" s="167"/>
      <c r="C1140" s="161" t="s">
        <v>122</v>
      </c>
      <c r="D1140" s="175" t="s">
        <v>125</v>
      </c>
      <c r="E1140" s="85"/>
      <c r="F1140" s="85"/>
      <c r="G1140" s="179" t="s">
        <v>124</v>
      </c>
      <c r="H1140" s="84"/>
      <c r="I1140" s="183" t="s">
        <v>142</v>
      </c>
      <c r="J1140" s="231" t="s">
        <v>78</v>
      </c>
      <c r="K1140" s="190">
        <v>10000</v>
      </c>
      <c r="L1140" s="81" t="s">
        <v>127</v>
      </c>
    </row>
    <row r="1141" spans="1:12" s="59" customFormat="1">
      <c r="A1141" s="196">
        <v>1135</v>
      </c>
      <c r="B1141" s="168"/>
      <c r="C1141" s="160" t="s">
        <v>122</v>
      </c>
      <c r="D1141" s="174" t="s">
        <v>125</v>
      </c>
      <c r="E1141" s="80"/>
      <c r="F1141" s="80"/>
      <c r="G1141" s="178" t="s">
        <v>124</v>
      </c>
      <c r="H1141" s="79"/>
      <c r="I1141" s="182" t="s">
        <v>135</v>
      </c>
      <c r="J1141" s="231" t="s">
        <v>78</v>
      </c>
      <c r="K1141" s="189">
        <v>10000</v>
      </c>
      <c r="L1141" s="81" t="s">
        <v>127</v>
      </c>
    </row>
    <row r="1142" spans="1:12" s="59" customFormat="1">
      <c r="A1142" s="194">
        <v>1136</v>
      </c>
      <c r="B1142" s="167"/>
      <c r="C1142" s="161" t="s">
        <v>122</v>
      </c>
      <c r="D1142" s="175" t="s">
        <v>125</v>
      </c>
      <c r="E1142" s="85"/>
      <c r="F1142" s="85"/>
      <c r="G1142" s="179" t="s">
        <v>124</v>
      </c>
      <c r="H1142" s="84"/>
      <c r="I1142" s="183" t="s">
        <v>130</v>
      </c>
      <c r="J1142" s="231" t="s">
        <v>78</v>
      </c>
      <c r="K1142" s="190">
        <v>20000</v>
      </c>
      <c r="L1142" s="81" t="s">
        <v>127</v>
      </c>
    </row>
    <row r="1143" spans="1:12" s="59" customFormat="1">
      <c r="A1143" s="196">
        <v>1137</v>
      </c>
      <c r="B1143" s="168"/>
      <c r="C1143" s="160" t="s">
        <v>122</v>
      </c>
      <c r="D1143" s="174" t="s">
        <v>125</v>
      </c>
      <c r="E1143" s="80"/>
      <c r="F1143" s="80"/>
      <c r="G1143" s="178" t="s">
        <v>124</v>
      </c>
      <c r="H1143" s="79"/>
      <c r="I1143" s="182" t="s">
        <v>129</v>
      </c>
      <c r="J1143" s="231" t="s">
        <v>78</v>
      </c>
      <c r="K1143" s="189">
        <v>20000</v>
      </c>
      <c r="L1143" s="81" t="s">
        <v>127</v>
      </c>
    </row>
    <row r="1144" spans="1:12" s="59" customFormat="1">
      <c r="A1144" s="194">
        <v>1138</v>
      </c>
      <c r="B1144" s="167"/>
      <c r="C1144" s="161" t="s">
        <v>122</v>
      </c>
      <c r="D1144" s="175" t="s">
        <v>125</v>
      </c>
      <c r="E1144" s="85"/>
      <c r="F1144" s="85"/>
      <c r="G1144" s="179" t="s">
        <v>124</v>
      </c>
      <c r="H1144" s="84"/>
      <c r="I1144" s="183" t="s">
        <v>149</v>
      </c>
      <c r="J1144" s="231" t="s">
        <v>78</v>
      </c>
      <c r="K1144" s="190">
        <v>20000</v>
      </c>
      <c r="L1144" s="81" t="s">
        <v>127</v>
      </c>
    </row>
    <row r="1145" spans="1:12" s="59" customFormat="1">
      <c r="A1145" s="196">
        <v>1139</v>
      </c>
      <c r="B1145" s="168"/>
      <c r="C1145" s="160" t="s">
        <v>122</v>
      </c>
      <c r="D1145" s="174" t="s">
        <v>125</v>
      </c>
      <c r="E1145" s="80"/>
      <c r="F1145" s="80"/>
      <c r="G1145" s="178" t="s">
        <v>124</v>
      </c>
      <c r="H1145" s="79"/>
      <c r="I1145" s="182" t="s">
        <v>137</v>
      </c>
      <c r="J1145" s="231" t="s">
        <v>78</v>
      </c>
      <c r="K1145" s="189">
        <v>10000</v>
      </c>
      <c r="L1145" s="81" t="s">
        <v>127</v>
      </c>
    </row>
    <row r="1146" spans="1:12" s="59" customFormat="1">
      <c r="A1146" s="194">
        <v>1140</v>
      </c>
      <c r="B1146" s="167"/>
      <c r="C1146" s="161" t="s">
        <v>122</v>
      </c>
      <c r="D1146" s="175" t="s">
        <v>125</v>
      </c>
      <c r="E1146" s="85"/>
      <c r="F1146" s="85"/>
      <c r="G1146" s="179" t="s">
        <v>124</v>
      </c>
      <c r="H1146" s="84"/>
      <c r="I1146" s="183" t="s">
        <v>164</v>
      </c>
      <c r="J1146" s="231" t="s">
        <v>78</v>
      </c>
      <c r="K1146" s="190">
        <v>10000</v>
      </c>
      <c r="L1146" s="81" t="s">
        <v>127</v>
      </c>
    </row>
    <row r="1147" spans="1:12" s="59" customFormat="1">
      <c r="A1147" s="196">
        <v>1141</v>
      </c>
      <c r="B1147" s="168"/>
      <c r="C1147" s="160" t="s">
        <v>122</v>
      </c>
      <c r="D1147" s="174" t="s">
        <v>125</v>
      </c>
      <c r="E1147" s="80"/>
      <c r="F1147" s="80"/>
      <c r="G1147" s="178" t="s">
        <v>124</v>
      </c>
      <c r="H1147" s="79"/>
      <c r="I1147" s="182" t="s">
        <v>129</v>
      </c>
      <c r="J1147" s="231" t="s">
        <v>78</v>
      </c>
      <c r="K1147" s="189">
        <v>5000</v>
      </c>
      <c r="L1147" s="81" t="s">
        <v>127</v>
      </c>
    </row>
    <row r="1148" spans="1:12" s="59" customFormat="1">
      <c r="A1148" s="194">
        <v>1142</v>
      </c>
      <c r="B1148" s="167"/>
      <c r="C1148" s="161" t="s">
        <v>122</v>
      </c>
      <c r="D1148" s="175" t="s">
        <v>125</v>
      </c>
      <c r="E1148" s="85"/>
      <c r="F1148" s="85"/>
      <c r="G1148" s="179" t="s">
        <v>124</v>
      </c>
      <c r="H1148" s="84"/>
      <c r="I1148" s="183" t="s">
        <v>134</v>
      </c>
      <c r="J1148" s="231" t="s">
        <v>78</v>
      </c>
      <c r="K1148" s="190">
        <v>10000</v>
      </c>
      <c r="L1148" s="81" t="s">
        <v>127</v>
      </c>
    </row>
    <row r="1149" spans="1:12" s="59" customFormat="1">
      <c r="A1149" s="196">
        <v>1143</v>
      </c>
      <c r="B1149" s="168"/>
      <c r="C1149" s="160" t="s">
        <v>122</v>
      </c>
      <c r="D1149" s="174" t="s">
        <v>125</v>
      </c>
      <c r="E1149" s="80"/>
      <c r="F1149" s="80"/>
      <c r="G1149" s="178" t="s">
        <v>124</v>
      </c>
      <c r="H1149" s="79"/>
      <c r="I1149" s="182" t="s">
        <v>144</v>
      </c>
      <c r="J1149" s="231" t="s">
        <v>78</v>
      </c>
      <c r="K1149" s="189">
        <v>5000</v>
      </c>
      <c r="L1149" s="81" t="s">
        <v>127</v>
      </c>
    </row>
    <row r="1150" spans="1:12" s="59" customFormat="1">
      <c r="A1150" s="194">
        <v>1144</v>
      </c>
      <c r="B1150" s="167"/>
      <c r="C1150" s="161" t="s">
        <v>122</v>
      </c>
      <c r="D1150" s="175" t="s">
        <v>125</v>
      </c>
      <c r="E1150" s="85"/>
      <c r="F1150" s="85"/>
      <c r="G1150" s="179" t="s">
        <v>124</v>
      </c>
      <c r="H1150" s="84"/>
      <c r="I1150" s="183" t="s">
        <v>129</v>
      </c>
      <c r="J1150" s="231" t="s">
        <v>78</v>
      </c>
      <c r="K1150" s="190">
        <v>5000</v>
      </c>
      <c r="L1150" s="81" t="s">
        <v>127</v>
      </c>
    </row>
    <row r="1151" spans="1:12" s="59" customFormat="1">
      <c r="A1151" s="196">
        <v>1145</v>
      </c>
      <c r="B1151" s="168"/>
      <c r="C1151" s="160" t="s">
        <v>122</v>
      </c>
      <c r="D1151" s="174" t="s">
        <v>125</v>
      </c>
      <c r="E1151" s="80"/>
      <c r="F1151" s="80"/>
      <c r="G1151" s="178" t="s">
        <v>124</v>
      </c>
      <c r="H1151" s="79"/>
      <c r="I1151" s="182" t="s">
        <v>126</v>
      </c>
      <c r="J1151" s="231" t="s">
        <v>78</v>
      </c>
      <c r="K1151" s="189">
        <v>5000</v>
      </c>
      <c r="L1151" s="81" t="s">
        <v>127</v>
      </c>
    </row>
    <row r="1152" spans="1:12" s="59" customFormat="1">
      <c r="A1152" s="194">
        <v>1146</v>
      </c>
      <c r="B1152" s="167"/>
      <c r="C1152" s="161" t="s">
        <v>122</v>
      </c>
      <c r="D1152" s="175" t="s">
        <v>125</v>
      </c>
      <c r="E1152" s="85"/>
      <c r="F1152" s="85"/>
      <c r="G1152" s="179" t="s">
        <v>124</v>
      </c>
      <c r="H1152" s="84"/>
      <c r="I1152" s="183" t="s">
        <v>128</v>
      </c>
      <c r="J1152" s="231" t="s">
        <v>78</v>
      </c>
      <c r="K1152" s="190">
        <v>10000</v>
      </c>
      <c r="L1152" s="81" t="s">
        <v>127</v>
      </c>
    </row>
    <row r="1153" spans="1:12" s="59" customFormat="1">
      <c r="A1153" s="196">
        <v>1147</v>
      </c>
      <c r="B1153" s="168"/>
      <c r="C1153" s="160" t="s">
        <v>122</v>
      </c>
      <c r="D1153" s="174" t="s">
        <v>125</v>
      </c>
      <c r="E1153" s="80"/>
      <c r="F1153" s="80"/>
      <c r="G1153" s="178" t="s">
        <v>124</v>
      </c>
      <c r="H1153" s="79"/>
      <c r="I1153" s="182" t="s">
        <v>137</v>
      </c>
      <c r="J1153" s="231" t="s">
        <v>78</v>
      </c>
      <c r="K1153" s="189">
        <v>30000</v>
      </c>
      <c r="L1153" s="81" t="s">
        <v>127</v>
      </c>
    </row>
    <row r="1154" spans="1:12" s="59" customFormat="1">
      <c r="A1154" s="194">
        <v>1148</v>
      </c>
      <c r="B1154" s="167"/>
      <c r="C1154" s="161" t="s">
        <v>122</v>
      </c>
      <c r="D1154" s="175" t="s">
        <v>125</v>
      </c>
      <c r="E1154" s="85"/>
      <c r="F1154" s="85"/>
      <c r="G1154" s="179" t="s">
        <v>124</v>
      </c>
      <c r="H1154" s="84"/>
      <c r="I1154" s="183" t="s">
        <v>126</v>
      </c>
      <c r="J1154" s="231" t="s">
        <v>78</v>
      </c>
      <c r="K1154" s="190">
        <v>20000</v>
      </c>
      <c r="L1154" s="81" t="s">
        <v>127</v>
      </c>
    </row>
    <row r="1155" spans="1:12" s="59" customFormat="1">
      <c r="A1155" s="196">
        <v>1149</v>
      </c>
      <c r="B1155" s="168"/>
      <c r="C1155" s="160" t="s">
        <v>122</v>
      </c>
      <c r="D1155" s="174" t="s">
        <v>125</v>
      </c>
      <c r="E1155" s="80"/>
      <c r="F1155" s="80"/>
      <c r="G1155" s="178" t="s">
        <v>124</v>
      </c>
      <c r="H1155" s="79"/>
      <c r="I1155" s="182" t="s">
        <v>137</v>
      </c>
      <c r="J1155" s="231" t="s">
        <v>78</v>
      </c>
      <c r="K1155" s="189">
        <v>10000</v>
      </c>
      <c r="L1155" s="81" t="s">
        <v>127</v>
      </c>
    </row>
    <row r="1156" spans="1:12" s="59" customFormat="1">
      <c r="A1156" s="194">
        <v>1150</v>
      </c>
      <c r="B1156" s="167"/>
      <c r="C1156" s="161" t="s">
        <v>122</v>
      </c>
      <c r="D1156" s="175" t="s">
        <v>125</v>
      </c>
      <c r="E1156" s="85"/>
      <c r="F1156" s="85"/>
      <c r="G1156" s="179" t="s">
        <v>124</v>
      </c>
      <c r="H1156" s="84"/>
      <c r="I1156" s="183" t="s">
        <v>234</v>
      </c>
      <c r="J1156" s="231" t="s">
        <v>78</v>
      </c>
      <c r="K1156" s="190">
        <v>5000</v>
      </c>
      <c r="L1156" s="81" t="s">
        <v>127</v>
      </c>
    </row>
    <row r="1157" spans="1:12" s="59" customFormat="1">
      <c r="A1157" s="196">
        <v>1151</v>
      </c>
      <c r="B1157" s="168"/>
      <c r="C1157" s="160" t="s">
        <v>122</v>
      </c>
      <c r="D1157" s="174" t="s">
        <v>125</v>
      </c>
      <c r="E1157" s="80"/>
      <c r="F1157" s="80"/>
      <c r="G1157" s="178" t="s">
        <v>124</v>
      </c>
      <c r="H1157" s="79"/>
      <c r="I1157" s="182" t="s">
        <v>129</v>
      </c>
      <c r="J1157" s="231" t="s">
        <v>78</v>
      </c>
      <c r="K1157" s="189">
        <v>10000</v>
      </c>
      <c r="L1157" s="81" t="s">
        <v>127</v>
      </c>
    </row>
    <row r="1158" spans="1:12" s="59" customFormat="1">
      <c r="A1158" s="194">
        <v>1152</v>
      </c>
      <c r="B1158" s="167"/>
      <c r="C1158" s="161" t="s">
        <v>122</v>
      </c>
      <c r="D1158" s="175" t="s">
        <v>125</v>
      </c>
      <c r="E1158" s="85"/>
      <c r="F1158" s="85"/>
      <c r="G1158" s="179" t="s">
        <v>124</v>
      </c>
      <c r="H1158" s="84"/>
      <c r="I1158" s="183" t="s">
        <v>129</v>
      </c>
      <c r="J1158" s="231" t="s">
        <v>78</v>
      </c>
      <c r="K1158" s="190">
        <v>20000</v>
      </c>
      <c r="L1158" s="81" t="s">
        <v>127</v>
      </c>
    </row>
    <row r="1159" spans="1:12" s="59" customFormat="1">
      <c r="A1159" s="196">
        <v>1153</v>
      </c>
      <c r="B1159" s="168"/>
      <c r="C1159" s="160" t="s">
        <v>122</v>
      </c>
      <c r="D1159" s="174" t="s">
        <v>125</v>
      </c>
      <c r="E1159" s="80"/>
      <c r="F1159" s="80"/>
      <c r="G1159" s="178" t="s">
        <v>124</v>
      </c>
      <c r="H1159" s="79"/>
      <c r="I1159" s="182" t="s">
        <v>133</v>
      </c>
      <c r="J1159" s="231" t="s">
        <v>78</v>
      </c>
      <c r="K1159" s="189">
        <v>10000</v>
      </c>
      <c r="L1159" s="81" t="s">
        <v>127</v>
      </c>
    </row>
    <row r="1160" spans="1:12" s="59" customFormat="1">
      <c r="A1160" s="194">
        <v>1154</v>
      </c>
      <c r="B1160" s="167"/>
      <c r="C1160" s="161" t="s">
        <v>122</v>
      </c>
      <c r="D1160" s="175" t="s">
        <v>125</v>
      </c>
      <c r="E1160" s="85"/>
      <c r="F1160" s="85"/>
      <c r="G1160" s="179" t="s">
        <v>124</v>
      </c>
      <c r="H1160" s="84"/>
      <c r="I1160" s="183" t="s">
        <v>138</v>
      </c>
      <c r="J1160" s="231" t="s">
        <v>78</v>
      </c>
      <c r="K1160" s="190">
        <v>2000</v>
      </c>
      <c r="L1160" s="81" t="s">
        <v>127</v>
      </c>
    </row>
    <row r="1161" spans="1:12" s="59" customFormat="1">
      <c r="A1161" s="196">
        <v>1155</v>
      </c>
      <c r="B1161" s="168"/>
      <c r="C1161" s="160" t="s">
        <v>122</v>
      </c>
      <c r="D1161" s="174" t="s">
        <v>125</v>
      </c>
      <c r="E1161" s="80"/>
      <c r="F1161" s="80"/>
      <c r="G1161" s="178" t="s">
        <v>124</v>
      </c>
      <c r="H1161" s="79"/>
      <c r="I1161" s="182" t="s">
        <v>129</v>
      </c>
      <c r="J1161" s="231" t="s">
        <v>78</v>
      </c>
      <c r="K1161" s="189">
        <v>10000</v>
      </c>
      <c r="L1161" s="81" t="s">
        <v>127</v>
      </c>
    </row>
    <row r="1162" spans="1:12" s="59" customFormat="1">
      <c r="A1162" s="194">
        <v>1156</v>
      </c>
      <c r="B1162" s="167"/>
      <c r="C1162" s="161" t="s">
        <v>122</v>
      </c>
      <c r="D1162" s="175" t="s">
        <v>125</v>
      </c>
      <c r="E1162" s="85"/>
      <c r="F1162" s="85"/>
      <c r="G1162" s="179" t="s">
        <v>124</v>
      </c>
      <c r="H1162" s="84"/>
      <c r="I1162" s="183" t="s">
        <v>129</v>
      </c>
      <c r="J1162" s="231" t="s">
        <v>78</v>
      </c>
      <c r="K1162" s="190">
        <v>5000</v>
      </c>
      <c r="L1162" s="81" t="s">
        <v>127</v>
      </c>
    </row>
    <row r="1163" spans="1:12" s="59" customFormat="1">
      <c r="A1163" s="196">
        <v>1157</v>
      </c>
      <c r="B1163" s="168"/>
      <c r="C1163" s="160" t="s">
        <v>122</v>
      </c>
      <c r="D1163" s="174" t="s">
        <v>125</v>
      </c>
      <c r="E1163" s="80"/>
      <c r="F1163" s="80"/>
      <c r="G1163" s="178" t="s">
        <v>124</v>
      </c>
      <c r="H1163" s="79"/>
      <c r="I1163" s="182" t="s">
        <v>149</v>
      </c>
      <c r="J1163" s="231" t="s">
        <v>78</v>
      </c>
      <c r="K1163" s="189">
        <v>10000</v>
      </c>
      <c r="L1163" s="81" t="s">
        <v>127</v>
      </c>
    </row>
    <row r="1164" spans="1:12" s="59" customFormat="1">
      <c r="A1164" s="194">
        <v>1158</v>
      </c>
      <c r="B1164" s="167"/>
      <c r="C1164" s="161" t="s">
        <v>122</v>
      </c>
      <c r="D1164" s="175" t="s">
        <v>125</v>
      </c>
      <c r="E1164" s="85"/>
      <c r="F1164" s="85"/>
      <c r="G1164" s="179" t="s">
        <v>124</v>
      </c>
      <c r="H1164" s="84"/>
      <c r="I1164" s="183" t="s">
        <v>130</v>
      </c>
      <c r="J1164" s="231" t="s">
        <v>78</v>
      </c>
      <c r="K1164" s="190">
        <v>10000</v>
      </c>
      <c r="L1164" s="81" t="s">
        <v>127</v>
      </c>
    </row>
    <row r="1165" spans="1:12" s="59" customFormat="1">
      <c r="A1165" s="196">
        <v>1159</v>
      </c>
      <c r="B1165" s="168"/>
      <c r="C1165" s="160" t="s">
        <v>122</v>
      </c>
      <c r="D1165" s="174" t="s">
        <v>125</v>
      </c>
      <c r="E1165" s="80"/>
      <c r="F1165" s="80"/>
      <c r="G1165" s="178" t="s">
        <v>124</v>
      </c>
      <c r="H1165" s="79"/>
      <c r="I1165" s="182" t="s">
        <v>130</v>
      </c>
      <c r="J1165" s="231" t="s">
        <v>78</v>
      </c>
      <c r="K1165" s="189">
        <v>10000</v>
      </c>
      <c r="L1165" s="81" t="s">
        <v>127</v>
      </c>
    </row>
    <row r="1166" spans="1:12" s="59" customFormat="1">
      <c r="A1166" s="194">
        <v>1160</v>
      </c>
      <c r="B1166" s="167"/>
      <c r="C1166" s="161" t="s">
        <v>122</v>
      </c>
      <c r="D1166" s="175" t="s">
        <v>125</v>
      </c>
      <c r="E1166" s="85"/>
      <c r="F1166" s="85"/>
      <c r="G1166" s="179" t="s">
        <v>124</v>
      </c>
      <c r="H1166" s="84"/>
      <c r="I1166" s="183" t="s">
        <v>140</v>
      </c>
      <c r="J1166" s="231" t="s">
        <v>78</v>
      </c>
      <c r="K1166" s="190">
        <v>10000</v>
      </c>
      <c r="L1166" s="81" t="s">
        <v>127</v>
      </c>
    </row>
    <row r="1167" spans="1:12" s="59" customFormat="1">
      <c r="A1167" s="196">
        <v>1161</v>
      </c>
      <c r="B1167" s="168"/>
      <c r="C1167" s="160" t="s">
        <v>122</v>
      </c>
      <c r="D1167" s="174" t="s">
        <v>125</v>
      </c>
      <c r="E1167" s="80"/>
      <c r="F1167" s="80"/>
      <c r="G1167" s="178" t="s">
        <v>124</v>
      </c>
      <c r="H1167" s="79"/>
      <c r="I1167" s="182" t="s">
        <v>149</v>
      </c>
      <c r="J1167" s="231" t="s">
        <v>78</v>
      </c>
      <c r="K1167" s="189">
        <v>10000</v>
      </c>
      <c r="L1167" s="81" t="s">
        <v>127</v>
      </c>
    </row>
    <row r="1168" spans="1:12" s="59" customFormat="1">
      <c r="A1168" s="194">
        <v>1162</v>
      </c>
      <c r="B1168" s="167"/>
      <c r="C1168" s="161" t="s">
        <v>122</v>
      </c>
      <c r="D1168" s="175" t="s">
        <v>123</v>
      </c>
      <c r="E1168" s="85"/>
      <c r="F1168" s="85"/>
      <c r="G1168" s="179" t="s">
        <v>124</v>
      </c>
      <c r="H1168" s="84"/>
      <c r="I1168" s="183" t="s">
        <v>169</v>
      </c>
      <c r="J1168" s="231" t="s">
        <v>78</v>
      </c>
      <c r="K1168" s="190">
        <v>50000</v>
      </c>
      <c r="L1168" s="81" t="s">
        <v>127</v>
      </c>
    </row>
    <row r="1169" spans="1:12" s="59" customFormat="1">
      <c r="A1169" s="196">
        <v>1163</v>
      </c>
      <c r="B1169" s="168"/>
      <c r="C1169" s="160" t="s">
        <v>122</v>
      </c>
      <c r="D1169" s="174" t="s">
        <v>125</v>
      </c>
      <c r="E1169" s="80"/>
      <c r="F1169" s="80"/>
      <c r="G1169" s="178" t="s">
        <v>124</v>
      </c>
      <c r="H1169" s="79"/>
      <c r="I1169" s="182" t="s">
        <v>137</v>
      </c>
      <c r="J1169" s="231" t="s">
        <v>78</v>
      </c>
      <c r="K1169" s="189">
        <v>10000</v>
      </c>
      <c r="L1169" s="81" t="s">
        <v>127</v>
      </c>
    </row>
    <row r="1170" spans="1:12" s="59" customFormat="1">
      <c r="A1170" s="194">
        <v>1164</v>
      </c>
      <c r="B1170" s="167"/>
      <c r="C1170" s="161" t="s">
        <v>122</v>
      </c>
      <c r="D1170" s="175" t="s">
        <v>125</v>
      </c>
      <c r="E1170" s="85"/>
      <c r="F1170" s="85"/>
      <c r="G1170" s="179" t="s">
        <v>124</v>
      </c>
      <c r="H1170" s="84"/>
      <c r="I1170" s="183" t="s">
        <v>139</v>
      </c>
      <c r="J1170" s="231" t="s">
        <v>78</v>
      </c>
      <c r="K1170" s="190">
        <v>20000</v>
      </c>
      <c r="L1170" s="81" t="s">
        <v>127</v>
      </c>
    </row>
    <row r="1171" spans="1:12" s="59" customFormat="1">
      <c r="A1171" s="196">
        <v>1165</v>
      </c>
      <c r="B1171" s="168"/>
      <c r="C1171" s="160" t="s">
        <v>122</v>
      </c>
      <c r="D1171" s="174" t="s">
        <v>125</v>
      </c>
      <c r="E1171" s="80"/>
      <c r="F1171" s="80"/>
      <c r="G1171" s="178" t="s">
        <v>124</v>
      </c>
      <c r="H1171" s="79"/>
      <c r="I1171" s="182" t="s">
        <v>144</v>
      </c>
      <c r="J1171" s="231" t="s">
        <v>78</v>
      </c>
      <c r="K1171" s="189">
        <v>10000</v>
      </c>
      <c r="L1171" s="81" t="s">
        <v>127</v>
      </c>
    </row>
    <row r="1172" spans="1:12" s="59" customFormat="1">
      <c r="A1172" s="194">
        <v>1166</v>
      </c>
      <c r="B1172" s="167"/>
      <c r="C1172" s="161" t="s">
        <v>122</v>
      </c>
      <c r="D1172" s="175" t="s">
        <v>125</v>
      </c>
      <c r="E1172" s="85"/>
      <c r="F1172" s="85"/>
      <c r="G1172" s="179" t="s">
        <v>124</v>
      </c>
      <c r="H1172" s="84"/>
      <c r="I1172" s="183" t="s">
        <v>140</v>
      </c>
      <c r="J1172" s="231" t="s">
        <v>78</v>
      </c>
      <c r="K1172" s="190">
        <v>5000</v>
      </c>
      <c r="L1172" s="81" t="s">
        <v>127</v>
      </c>
    </row>
    <row r="1173" spans="1:12" s="59" customFormat="1">
      <c r="A1173" s="196">
        <v>1167</v>
      </c>
      <c r="B1173" s="168"/>
      <c r="C1173" s="160" t="s">
        <v>122</v>
      </c>
      <c r="D1173" s="174" t="s">
        <v>125</v>
      </c>
      <c r="E1173" s="80"/>
      <c r="F1173" s="80"/>
      <c r="G1173" s="178" t="s">
        <v>124</v>
      </c>
      <c r="H1173" s="79"/>
      <c r="I1173" s="182" t="s">
        <v>137</v>
      </c>
      <c r="J1173" s="231" t="s">
        <v>78</v>
      </c>
      <c r="K1173" s="189">
        <v>10000</v>
      </c>
      <c r="L1173" s="81" t="s">
        <v>127</v>
      </c>
    </row>
    <row r="1174" spans="1:12" s="59" customFormat="1">
      <c r="A1174" s="194">
        <v>1168</v>
      </c>
      <c r="B1174" s="167"/>
      <c r="C1174" s="161" t="s">
        <v>122</v>
      </c>
      <c r="D1174" s="175" t="s">
        <v>125</v>
      </c>
      <c r="E1174" s="85"/>
      <c r="F1174" s="85"/>
      <c r="G1174" s="179" t="s">
        <v>124</v>
      </c>
      <c r="H1174" s="84"/>
      <c r="I1174" s="183" t="s">
        <v>150</v>
      </c>
      <c r="J1174" s="231" t="s">
        <v>78</v>
      </c>
      <c r="K1174" s="190">
        <v>2000</v>
      </c>
      <c r="L1174" s="81" t="s">
        <v>127</v>
      </c>
    </row>
    <row r="1175" spans="1:12" s="59" customFormat="1">
      <c r="A1175" s="196">
        <v>1169</v>
      </c>
      <c r="B1175" s="168"/>
      <c r="C1175" s="160" t="s">
        <v>122</v>
      </c>
      <c r="D1175" s="174" t="s">
        <v>125</v>
      </c>
      <c r="E1175" s="80"/>
      <c r="F1175" s="80"/>
      <c r="G1175" s="178" t="s">
        <v>124</v>
      </c>
      <c r="H1175" s="79"/>
      <c r="I1175" s="182" t="s">
        <v>149</v>
      </c>
      <c r="J1175" s="231" t="s">
        <v>78</v>
      </c>
      <c r="K1175" s="189">
        <v>5000</v>
      </c>
      <c r="L1175" s="81" t="s">
        <v>127</v>
      </c>
    </row>
    <row r="1176" spans="1:12" s="59" customFormat="1">
      <c r="A1176" s="194">
        <v>1170</v>
      </c>
      <c r="B1176" s="167"/>
      <c r="C1176" s="161" t="s">
        <v>122</v>
      </c>
      <c r="D1176" s="175" t="s">
        <v>125</v>
      </c>
      <c r="E1176" s="85"/>
      <c r="F1176" s="85"/>
      <c r="G1176" s="179" t="s">
        <v>124</v>
      </c>
      <c r="H1176" s="84"/>
      <c r="I1176" s="183" t="s">
        <v>145</v>
      </c>
      <c r="J1176" s="231" t="s">
        <v>78</v>
      </c>
      <c r="K1176" s="190">
        <v>30000</v>
      </c>
      <c r="L1176" s="81" t="s">
        <v>127</v>
      </c>
    </row>
    <row r="1177" spans="1:12" s="59" customFormat="1">
      <c r="A1177" s="196">
        <v>1171</v>
      </c>
      <c r="B1177" s="168"/>
      <c r="C1177" s="160" t="s">
        <v>122</v>
      </c>
      <c r="D1177" s="174" t="s">
        <v>125</v>
      </c>
      <c r="E1177" s="80"/>
      <c r="F1177" s="80"/>
      <c r="G1177" s="178" t="s">
        <v>124</v>
      </c>
      <c r="H1177" s="79"/>
      <c r="I1177" s="182" t="s">
        <v>158</v>
      </c>
      <c r="J1177" s="231" t="s">
        <v>78</v>
      </c>
      <c r="K1177" s="189">
        <v>10000</v>
      </c>
      <c r="L1177" s="81" t="s">
        <v>127</v>
      </c>
    </row>
    <row r="1178" spans="1:12" s="59" customFormat="1">
      <c r="A1178" s="194">
        <v>1172</v>
      </c>
      <c r="B1178" s="167"/>
      <c r="C1178" s="161" t="s">
        <v>122</v>
      </c>
      <c r="D1178" s="175" t="s">
        <v>125</v>
      </c>
      <c r="E1178" s="85"/>
      <c r="F1178" s="85"/>
      <c r="G1178" s="179" t="s">
        <v>124</v>
      </c>
      <c r="H1178" s="84"/>
      <c r="I1178" s="183" t="s">
        <v>233</v>
      </c>
      <c r="J1178" s="231" t="s">
        <v>78</v>
      </c>
      <c r="K1178" s="190">
        <v>10000</v>
      </c>
      <c r="L1178" s="81" t="s">
        <v>127</v>
      </c>
    </row>
    <row r="1179" spans="1:12" s="59" customFormat="1">
      <c r="A1179" s="196">
        <v>1173</v>
      </c>
      <c r="B1179" s="168"/>
      <c r="C1179" s="160" t="s">
        <v>122</v>
      </c>
      <c r="D1179" s="174" t="s">
        <v>125</v>
      </c>
      <c r="E1179" s="80"/>
      <c r="F1179" s="80"/>
      <c r="G1179" s="178" t="s">
        <v>124</v>
      </c>
      <c r="H1179" s="79"/>
      <c r="I1179" s="182" t="s">
        <v>130</v>
      </c>
      <c r="J1179" s="231" t="s">
        <v>78</v>
      </c>
      <c r="K1179" s="189">
        <v>10000</v>
      </c>
      <c r="L1179" s="81" t="s">
        <v>127</v>
      </c>
    </row>
    <row r="1180" spans="1:12" s="59" customFormat="1">
      <c r="A1180" s="194">
        <v>1174</v>
      </c>
      <c r="B1180" s="167"/>
      <c r="C1180" s="161" t="s">
        <v>122</v>
      </c>
      <c r="D1180" s="175" t="s">
        <v>125</v>
      </c>
      <c r="E1180" s="85"/>
      <c r="F1180" s="85"/>
      <c r="G1180" s="179" t="s">
        <v>124</v>
      </c>
      <c r="H1180" s="84"/>
      <c r="I1180" s="183" t="s">
        <v>149</v>
      </c>
      <c r="J1180" s="231" t="s">
        <v>78</v>
      </c>
      <c r="K1180" s="190">
        <v>10000</v>
      </c>
      <c r="L1180" s="81" t="s">
        <v>127</v>
      </c>
    </row>
    <row r="1181" spans="1:12" s="59" customFormat="1">
      <c r="A1181" s="196">
        <v>1175</v>
      </c>
      <c r="B1181" s="168"/>
      <c r="C1181" s="160" t="s">
        <v>122</v>
      </c>
      <c r="D1181" s="174" t="s">
        <v>125</v>
      </c>
      <c r="E1181" s="80"/>
      <c r="F1181" s="80"/>
      <c r="G1181" s="178" t="s">
        <v>124</v>
      </c>
      <c r="H1181" s="79"/>
      <c r="I1181" s="182" t="s">
        <v>137</v>
      </c>
      <c r="J1181" s="231" t="s">
        <v>78</v>
      </c>
      <c r="K1181" s="189">
        <v>10000</v>
      </c>
      <c r="L1181" s="81" t="s">
        <v>127</v>
      </c>
    </row>
    <row r="1182" spans="1:12" s="59" customFormat="1">
      <c r="A1182" s="194">
        <v>1176</v>
      </c>
      <c r="B1182" s="167"/>
      <c r="C1182" s="161" t="s">
        <v>122</v>
      </c>
      <c r="D1182" s="175" t="s">
        <v>125</v>
      </c>
      <c r="E1182" s="85"/>
      <c r="F1182" s="85"/>
      <c r="G1182" s="179" t="s">
        <v>124</v>
      </c>
      <c r="H1182" s="84"/>
      <c r="I1182" s="183" t="s">
        <v>141</v>
      </c>
      <c r="J1182" s="231" t="s">
        <v>78</v>
      </c>
      <c r="K1182" s="190">
        <v>5000</v>
      </c>
      <c r="L1182" s="81" t="s">
        <v>127</v>
      </c>
    </row>
    <row r="1183" spans="1:12" s="59" customFormat="1">
      <c r="A1183" s="196">
        <v>1177</v>
      </c>
      <c r="B1183" s="168"/>
      <c r="C1183" s="160" t="s">
        <v>122</v>
      </c>
      <c r="D1183" s="174" t="s">
        <v>125</v>
      </c>
      <c r="E1183" s="80"/>
      <c r="F1183" s="80"/>
      <c r="G1183" s="178" t="s">
        <v>124</v>
      </c>
      <c r="H1183" s="79"/>
      <c r="I1183" s="182" t="s">
        <v>144</v>
      </c>
      <c r="J1183" s="231" t="s">
        <v>78</v>
      </c>
      <c r="K1183" s="189">
        <v>10000</v>
      </c>
      <c r="L1183" s="81" t="s">
        <v>127</v>
      </c>
    </row>
    <row r="1184" spans="1:12" s="59" customFormat="1">
      <c r="A1184" s="194">
        <v>1178</v>
      </c>
      <c r="B1184" s="167"/>
      <c r="C1184" s="161" t="s">
        <v>122</v>
      </c>
      <c r="D1184" s="175" t="s">
        <v>125</v>
      </c>
      <c r="E1184" s="85"/>
      <c r="F1184" s="85"/>
      <c r="G1184" s="179" t="s">
        <v>124</v>
      </c>
      <c r="H1184" s="84"/>
      <c r="I1184" s="183" t="s">
        <v>153</v>
      </c>
      <c r="J1184" s="231" t="s">
        <v>78</v>
      </c>
      <c r="K1184" s="190">
        <v>30000</v>
      </c>
      <c r="L1184" s="81" t="s">
        <v>127</v>
      </c>
    </row>
    <row r="1185" spans="1:12" s="59" customFormat="1">
      <c r="A1185" s="196">
        <v>1179</v>
      </c>
      <c r="B1185" s="168"/>
      <c r="C1185" s="160" t="s">
        <v>122</v>
      </c>
      <c r="D1185" s="174" t="s">
        <v>125</v>
      </c>
      <c r="E1185" s="80"/>
      <c r="F1185" s="80"/>
      <c r="G1185" s="178" t="s">
        <v>124</v>
      </c>
      <c r="H1185" s="79"/>
      <c r="I1185" s="182" t="s">
        <v>137</v>
      </c>
      <c r="J1185" s="231" t="s">
        <v>78</v>
      </c>
      <c r="K1185" s="189">
        <v>2000</v>
      </c>
      <c r="L1185" s="81" t="s">
        <v>127</v>
      </c>
    </row>
    <row r="1186" spans="1:12" s="59" customFormat="1">
      <c r="A1186" s="194">
        <v>1180</v>
      </c>
      <c r="B1186" s="167"/>
      <c r="C1186" s="161" t="s">
        <v>122</v>
      </c>
      <c r="D1186" s="175" t="s">
        <v>125</v>
      </c>
      <c r="E1186" s="85"/>
      <c r="F1186" s="85"/>
      <c r="G1186" s="179" t="s">
        <v>124</v>
      </c>
      <c r="H1186" s="84"/>
      <c r="I1186" s="183" t="s">
        <v>157</v>
      </c>
      <c r="J1186" s="231" t="s">
        <v>78</v>
      </c>
      <c r="K1186" s="190">
        <v>5000</v>
      </c>
      <c r="L1186" s="81" t="s">
        <v>127</v>
      </c>
    </row>
    <row r="1187" spans="1:12" s="59" customFormat="1">
      <c r="A1187" s="196">
        <v>1181</v>
      </c>
      <c r="B1187" s="168"/>
      <c r="C1187" s="160" t="s">
        <v>122</v>
      </c>
      <c r="D1187" s="174" t="s">
        <v>125</v>
      </c>
      <c r="E1187" s="80"/>
      <c r="F1187" s="80"/>
      <c r="G1187" s="178" t="s">
        <v>124</v>
      </c>
      <c r="H1187" s="79"/>
      <c r="I1187" s="182" t="s">
        <v>129</v>
      </c>
      <c r="J1187" s="231" t="s">
        <v>78</v>
      </c>
      <c r="K1187" s="189">
        <v>5000</v>
      </c>
      <c r="L1187" s="81" t="s">
        <v>127</v>
      </c>
    </row>
    <row r="1188" spans="1:12" s="59" customFormat="1">
      <c r="A1188" s="194">
        <v>1182</v>
      </c>
      <c r="B1188" s="167"/>
      <c r="C1188" s="161" t="s">
        <v>122</v>
      </c>
      <c r="D1188" s="175" t="s">
        <v>125</v>
      </c>
      <c r="E1188" s="85"/>
      <c r="F1188" s="85"/>
      <c r="G1188" s="179" t="s">
        <v>124</v>
      </c>
      <c r="H1188" s="84"/>
      <c r="I1188" s="183" t="s">
        <v>137</v>
      </c>
      <c r="J1188" s="231" t="s">
        <v>78</v>
      </c>
      <c r="K1188" s="190">
        <v>2000</v>
      </c>
      <c r="L1188" s="81" t="s">
        <v>127</v>
      </c>
    </row>
    <row r="1189" spans="1:12" s="59" customFormat="1">
      <c r="A1189" s="196">
        <v>1183</v>
      </c>
      <c r="B1189" s="168"/>
      <c r="C1189" s="160" t="s">
        <v>122</v>
      </c>
      <c r="D1189" s="174" t="s">
        <v>125</v>
      </c>
      <c r="E1189" s="80"/>
      <c r="F1189" s="80"/>
      <c r="G1189" s="178" t="s">
        <v>124</v>
      </c>
      <c r="H1189" s="79"/>
      <c r="I1189" s="182" t="s">
        <v>150</v>
      </c>
      <c r="J1189" s="231" t="s">
        <v>78</v>
      </c>
      <c r="K1189" s="189">
        <v>10000</v>
      </c>
      <c r="L1189" s="81" t="s">
        <v>127</v>
      </c>
    </row>
    <row r="1190" spans="1:12" s="59" customFormat="1">
      <c r="A1190" s="194">
        <v>1184</v>
      </c>
      <c r="B1190" s="167"/>
      <c r="C1190" s="161" t="s">
        <v>122</v>
      </c>
      <c r="D1190" s="175" t="s">
        <v>125</v>
      </c>
      <c r="E1190" s="85"/>
      <c r="F1190" s="85"/>
      <c r="G1190" s="179" t="s">
        <v>124</v>
      </c>
      <c r="H1190" s="84"/>
      <c r="I1190" s="183" t="s">
        <v>129</v>
      </c>
      <c r="J1190" s="231" t="s">
        <v>78</v>
      </c>
      <c r="K1190" s="190">
        <v>10000</v>
      </c>
      <c r="L1190" s="81" t="s">
        <v>127</v>
      </c>
    </row>
    <row r="1191" spans="1:12" s="59" customFormat="1">
      <c r="A1191" s="196">
        <v>1185</v>
      </c>
      <c r="B1191" s="168"/>
      <c r="C1191" s="160" t="s">
        <v>122</v>
      </c>
      <c r="D1191" s="174" t="s">
        <v>125</v>
      </c>
      <c r="E1191" s="80"/>
      <c r="F1191" s="80"/>
      <c r="G1191" s="178" t="s">
        <v>124</v>
      </c>
      <c r="H1191" s="79"/>
      <c r="I1191" s="182" t="s">
        <v>150</v>
      </c>
      <c r="J1191" s="231" t="s">
        <v>78</v>
      </c>
      <c r="K1191" s="189">
        <v>10000</v>
      </c>
      <c r="L1191" s="81" t="s">
        <v>127</v>
      </c>
    </row>
    <row r="1192" spans="1:12" s="59" customFormat="1">
      <c r="A1192" s="194">
        <v>1186</v>
      </c>
      <c r="B1192" s="167"/>
      <c r="C1192" s="161" t="s">
        <v>122</v>
      </c>
      <c r="D1192" s="175" t="s">
        <v>125</v>
      </c>
      <c r="E1192" s="85"/>
      <c r="F1192" s="85"/>
      <c r="G1192" s="179" t="s">
        <v>124</v>
      </c>
      <c r="H1192" s="84"/>
      <c r="I1192" s="183" t="s">
        <v>129</v>
      </c>
      <c r="J1192" s="231" t="s">
        <v>78</v>
      </c>
      <c r="K1192" s="190">
        <v>5000</v>
      </c>
      <c r="L1192" s="81" t="s">
        <v>127</v>
      </c>
    </row>
    <row r="1193" spans="1:12" s="59" customFormat="1">
      <c r="A1193" s="196">
        <v>1187</v>
      </c>
      <c r="B1193" s="168"/>
      <c r="C1193" s="160" t="s">
        <v>122</v>
      </c>
      <c r="D1193" s="174" t="s">
        <v>125</v>
      </c>
      <c r="E1193" s="80"/>
      <c r="F1193" s="80"/>
      <c r="G1193" s="178" t="s">
        <v>124</v>
      </c>
      <c r="H1193" s="79"/>
      <c r="I1193" s="182" t="s">
        <v>129</v>
      </c>
      <c r="J1193" s="231" t="s">
        <v>78</v>
      </c>
      <c r="K1193" s="189">
        <v>2000</v>
      </c>
      <c r="L1193" s="81" t="s">
        <v>127</v>
      </c>
    </row>
    <row r="1194" spans="1:12" s="59" customFormat="1">
      <c r="A1194" s="194">
        <v>1188</v>
      </c>
      <c r="B1194" s="167"/>
      <c r="C1194" s="161" t="s">
        <v>122</v>
      </c>
      <c r="D1194" s="175" t="s">
        <v>125</v>
      </c>
      <c r="E1194" s="85"/>
      <c r="F1194" s="85"/>
      <c r="G1194" s="179" t="s">
        <v>124</v>
      </c>
      <c r="H1194" s="84"/>
      <c r="I1194" s="183" t="s">
        <v>130</v>
      </c>
      <c r="J1194" s="231" t="s">
        <v>78</v>
      </c>
      <c r="K1194" s="190">
        <v>2000</v>
      </c>
      <c r="L1194" s="81" t="s">
        <v>127</v>
      </c>
    </row>
    <row r="1195" spans="1:12" s="59" customFormat="1">
      <c r="A1195" s="196">
        <v>1189</v>
      </c>
      <c r="B1195" s="168"/>
      <c r="C1195" s="160" t="s">
        <v>122</v>
      </c>
      <c r="D1195" s="174" t="s">
        <v>125</v>
      </c>
      <c r="E1195" s="80"/>
      <c r="F1195" s="80"/>
      <c r="G1195" s="178" t="s">
        <v>124</v>
      </c>
      <c r="H1195" s="79"/>
      <c r="I1195" s="182" t="s">
        <v>129</v>
      </c>
      <c r="J1195" s="231" t="s">
        <v>78</v>
      </c>
      <c r="K1195" s="189">
        <v>10000</v>
      </c>
      <c r="L1195" s="81" t="s">
        <v>127</v>
      </c>
    </row>
    <row r="1196" spans="1:12" s="59" customFormat="1">
      <c r="A1196" s="194">
        <v>1190</v>
      </c>
      <c r="B1196" s="167"/>
      <c r="C1196" s="161" t="s">
        <v>122</v>
      </c>
      <c r="D1196" s="175" t="s">
        <v>125</v>
      </c>
      <c r="E1196" s="85"/>
      <c r="F1196" s="85"/>
      <c r="G1196" s="179" t="s">
        <v>124</v>
      </c>
      <c r="H1196" s="84"/>
      <c r="I1196" s="183" t="s">
        <v>155</v>
      </c>
      <c r="J1196" s="231" t="s">
        <v>78</v>
      </c>
      <c r="K1196" s="190">
        <v>5000</v>
      </c>
      <c r="L1196" s="81" t="s">
        <v>127</v>
      </c>
    </row>
    <row r="1197" spans="1:12" s="59" customFormat="1">
      <c r="A1197" s="196">
        <v>1191</v>
      </c>
      <c r="B1197" s="164"/>
      <c r="C1197" s="160" t="s">
        <v>122</v>
      </c>
      <c r="D1197" s="174" t="s">
        <v>125</v>
      </c>
      <c r="E1197" s="80"/>
      <c r="F1197" s="80"/>
      <c r="G1197" s="178" t="s">
        <v>124</v>
      </c>
      <c r="H1197" s="79"/>
      <c r="I1197" s="182" t="s">
        <v>133</v>
      </c>
      <c r="J1197" s="231" t="s">
        <v>78</v>
      </c>
      <c r="K1197" s="189">
        <v>10000</v>
      </c>
      <c r="L1197" s="81" t="s">
        <v>127</v>
      </c>
    </row>
    <row r="1198" spans="1:12" s="59" customFormat="1">
      <c r="A1198" s="194">
        <v>1192</v>
      </c>
      <c r="B1198" s="169">
        <v>43826</v>
      </c>
      <c r="C1198" s="161" t="s">
        <v>122</v>
      </c>
      <c r="D1198" s="175" t="s">
        <v>125</v>
      </c>
      <c r="E1198" s="85"/>
      <c r="F1198" s="85"/>
      <c r="G1198" s="179" t="s">
        <v>124</v>
      </c>
      <c r="H1198" s="84"/>
      <c r="I1198" s="183" t="s">
        <v>130</v>
      </c>
      <c r="J1198" s="187" t="s">
        <v>78</v>
      </c>
      <c r="K1198" s="190">
        <v>2000000</v>
      </c>
      <c r="L1198" s="81" t="s">
        <v>127</v>
      </c>
    </row>
    <row r="1199" spans="1:12" s="59" customFormat="1">
      <c r="A1199" s="196">
        <v>1193</v>
      </c>
      <c r="B1199" s="165">
        <v>43829</v>
      </c>
      <c r="C1199" s="160" t="s">
        <v>122</v>
      </c>
      <c r="D1199" s="174" t="s">
        <v>125</v>
      </c>
      <c r="E1199" s="80"/>
      <c r="F1199" s="80"/>
      <c r="G1199" s="178" t="s">
        <v>124</v>
      </c>
      <c r="H1199" s="79"/>
      <c r="I1199" s="182" t="s">
        <v>137</v>
      </c>
      <c r="J1199" s="186" t="s">
        <v>78</v>
      </c>
      <c r="K1199" s="189">
        <v>216460</v>
      </c>
      <c r="L1199" s="81" t="s">
        <v>127</v>
      </c>
    </row>
    <row r="1200" spans="1:12" s="59" customFormat="1">
      <c r="A1200" s="194">
        <v>1194</v>
      </c>
      <c r="B1200" s="167"/>
      <c r="C1200" s="161" t="s">
        <v>122</v>
      </c>
      <c r="D1200" s="175" t="s">
        <v>123</v>
      </c>
      <c r="E1200" s="85"/>
      <c r="F1200" s="85"/>
      <c r="G1200" s="179" t="s">
        <v>124</v>
      </c>
      <c r="H1200" s="84"/>
      <c r="I1200" s="183" t="s">
        <v>163</v>
      </c>
      <c r="J1200" s="187" t="s">
        <v>78</v>
      </c>
      <c r="K1200" s="190">
        <v>300120</v>
      </c>
      <c r="L1200" s="81" t="s">
        <v>127</v>
      </c>
    </row>
    <row r="1201" spans="1:12" s="59" customFormat="1">
      <c r="A1201" s="196">
        <v>1195</v>
      </c>
      <c r="B1201" s="164"/>
      <c r="C1201" s="160" t="s">
        <v>122</v>
      </c>
      <c r="D1201" s="174" t="s">
        <v>123</v>
      </c>
      <c r="E1201" s="80"/>
      <c r="F1201" s="80"/>
      <c r="G1201" s="178" t="s">
        <v>124</v>
      </c>
      <c r="H1201" s="79"/>
      <c r="I1201" s="182" t="s">
        <v>237</v>
      </c>
      <c r="J1201" s="186" t="s">
        <v>78</v>
      </c>
      <c r="K1201" s="189">
        <v>263860</v>
      </c>
      <c r="L1201" s="81" t="s">
        <v>127</v>
      </c>
    </row>
    <row r="1202" spans="1:12" s="59" customFormat="1">
      <c r="A1202" s="198" t="s">
        <v>85</v>
      </c>
      <c r="B1202" s="169">
        <v>43830</v>
      </c>
      <c r="C1202" s="161" t="s">
        <v>122</v>
      </c>
      <c r="D1202" s="175" t="s">
        <v>125</v>
      </c>
      <c r="E1202" s="85"/>
      <c r="F1202" s="85"/>
      <c r="G1202" s="179" t="s">
        <v>124</v>
      </c>
      <c r="H1202" s="84"/>
      <c r="I1202" s="183" t="s">
        <v>129</v>
      </c>
      <c r="J1202" s="187" t="s">
        <v>78</v>
      </c>
      <c r="K1202" s="190">
        <v>100000</v>
      </c>
      <c r="L1202" s="81" t="s">
        <v>127</v>
      </c>
    </row>
    <row r="1203" spans="1:12" s="59" customFormat="1">
      <c r="A1203" s="141"/>
      <c r="B1203" s="142"/>
      <c r="C1203" s="143" t="s">
        <v>215</v>
      </c>
      <c r="D1203" s="143"/>
      <c r="E1203" s="144"/>
      <c r="F1203" s="144"/>
      <c r="G1203" s="143"/>
      <c r="H1203" s="143"/>
      <c r="I1203" s="145"/>
      <c r="J1203" s="146"/>
      <c r="K1203" s="147">
        <v>33499</v>
      </c>
      <c r="L1203" s="81" t="s">
        <v>127</v>
      </c>
    </row>
    <row r="1204" spans="1:12" s="59" customFormat="1" ht="14.25" thickBot="1">
      <c r="A1204" s="335" t="s">
        <v>85</v>
      </c>
      <c r="B1204" s="336"/>
      <c r="C1204" s="336"/>
      <c r="D1204" s="336"/>
      <c r="E1204" s="336"/>
      <c r="F1204" s="336"/>
      <c r="G1204" s="336"/>
      <c r="H1204" s="336"/>
      <c r="I1204" s="336"/>
      <c r="J1204" s="337"/>
      <c r="K1204" s="87">
        <f>SUM(K7:K1203)</f>
        <v>77509626</v>
      </c>
      <c r="L1204" s="199"/>
    </row>
    <row r="1205" spans="1:12">
      <c r="L1205" s="143"/>
    </row>
    <row r="1206" spans="1:12">
      <c r="L1206" s="143"/>
    </row>
    <row r="1207" spans="1:12">
      <c r="L1207" s="143"/>
    </row>
    <row r="1208" spans="1:12">
      <c r="L1208" s="157"/>
    </row>
  </sheetData>
  <mergeCells count="10">
    <mergeCell ref="A1204:J1204"/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indexed="17"/>
  </sheetPr>
  <dimension ref="A1:N1566"/>
  <sheetViews>
    <sheetView zoomScaleSheetLayoutView="100" workbookViewId="0">
      <selection activeCell="O20" sqref="O20"/>
    </sheetView>
  </sheetViews>
  <sheetFormatPr defaultRowHeight="13.5"/>
  <cols>
    <col min="1" max="1" width="3.5" style="59" customWidth="1"/>
    <col min="2" max="2" width="10.75" style="92" customWidth="1"/>
    <col min="3" max="3" width="15.5" style="93" customWidth="1"/>
    <col min="4" max="4" width="11.125" style="93" customWidth="1"/>
    <col min="5" max="5" width="7.5" style="62" customWidth="1"/>
    <col min="6" max="6" width="6.75" style="62" customWidth="1"/>
    <col min="7" max="7" width="7.5" style="62" customWidth="1"/>
    <col min="8" max="8" width="7.125" style="59" customWidth="1"/>
    <col min="9" max="9" width="7.75" style="59" customWidth="1"/>
    <col min="10" max="10" width="13.375" style="94" customWidth="1"/>
    <col min="11" max="11" width="17.125" style="94" customWidth="1"/>
    <col min="12" max="13" width="5" style="59" customWidth="1"/>
    <col min="14" max="14" width="13.5" style="59" customWidth="1"/>
    <col min="15" max="16384" width="9" style="59"/>
  </cols>
  <sheetData>
    <row r="1" spans="1:14" ht="14.25" thickBot="1"/>
    <row r="2" spans="1:14" ht="36.75" customHeight="1" thickBot="1">
      <c r="A2" s="351" t="s">
        <v>193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3"/>
    </row>
    <row r="3" spans="1:14" s="95" customFormat="1" ht="19.5" customHeight="1" thickBot="1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3"/>
    </row>
    <row r="4" spans="1:14" ht="18" customHeight="1">
      <c r="A4" s="343" t="s">
        <v>48</v>
      </c>
      <c r="B4" s="345" t="s">
        <v>49</v>
      </c>
      <c r="C4" s="347" t="s">
        <v>56</v>
      </c>
      <c r="D4" s="349" t="s">
        <v>57</v>
      </c>
      <c r="E4" s="57"/>
      <c r="F4" s="57"/>
      <c r="G4" s="57"/>
      <c r="H4" s="57"/>
      <c r="I4" s="347" t="s">
        <v>51</v>
      </c>
      <c r="J4" s="347" t="s">
        <v>52</v>
      </c>
      <c r="K4" s="347" t="s">
        <v>53</v>
      </c>
      <c r="L4" s="338" t="s">
        <v>54</v>
      </c>
      <c r="M4" s="347" t="s">
        <v>55</v>
      </c>
      <c r="N4" s="354" t="s">
        <v>50</v>
      </c>
    </row>
    <row r="5" spans="1:14" s="62" customFormat="1" ht="25.5" customHeight="1" thickBot="1">
      <c r="A5" s="344"/>
      <c r="B5" s="346"/>
      <c r="C5" s="348"/>
      <c r="D5" s="339"/>
      <c r="E5" s="60" t="s">
        <v>37</v>
      </c>
      <c r="F5" s="60" t="s">
        <v>38</v>
      </c>
      <c r="G5" s="60" t="s">
        <v>39</v>
      </c>
      <c r="H5" s="61" t="s">
        <v>40</v>
      </c>
      <c r="I5" s="348"/>
      <c r="J5" s="348"/>
      <c r="K5" s="348"/>
      <c r="L5" s="339"/>
      <c r="M5" s="348"/>
      <c r="N5" s="355"/>
    </row>
    <row r="6" spans="1:14" ht="20.100000000000001" customHeight="1" thickTop="1">
      <c r="A6" s="96"/>
      <c r="B6" s="97" t="s">
        <v>41</v>
      </c>
      <c r="C6" s="98"/>
      <c r="D6" s="99"/>
      <c r="E6" s="99"/>
      <c r="F6" s="99"/>
      <c r="G6" s="99"/>
      <c r="H6" s="99"/>
      <c r="I6" s="100"/>
      <c r="J6" s="99"/>
      <c r="K6" s="99"/>
      <c r="L6" s="99"/>
      <c r="M6" s="101"/>
      <c r="N6" s="103">
        <f>N7+N8+N9+N10+N11+N12</f>
        <v>3193400</v>
      </c>
    </row>
    <row r="7" spans="1:14">
      <c r="A7" s="72">
        <v>1</v>
      </c>
      <c r="B7" s="73">
        <v>43596</v>
      </c>
      <c r="C7" s="74" t="s">
        <v>122</v>
      </c>
      <c r="D7" s="74" t="s">
        <v>243</v>
      </c>
      <c r="E7" s="75"/>
      <c r="F7" s="75"/>
      <c r="G7" s="74" t="s">
        <v>124</v>
      </c>
      <c r="H7" s="74"/>
      <c r="I7" s="203" t="s">
        <v>169</v>
      </c>
      <c r="J7" s="206" t="s">
        <v>245</v>
      </c>
      <c r="K7" s="209" t="s">
        <v>173</v>
      </c>
      <c r="L7" s="212">
        <v>160</v>
      </c>
      <c r="M7" s="202" t="s">
        <v>250</v>
      </c>
      <c r="N7" s="217">
        <v>800000</v>
      </c>
    </row>
    <row r="8" spans="1:14">
      <c r="A8" s="77">
        <v>2</v>
      </c>
      <c r="B8" s="78">
        <v>43767</v>
      </c>
      <c r="C8" s="79" t="s">
        <v>122</v>
      </c>
      <c r="D8" s="79" t="s">
        <v>244</v>
      </c>
      <c r="E8" s="80"/>
      <c r="F8" s="80"/>
      <c r="G8" s="79" t="s">
        <v>124</v>
      </c>
      <c r="H8" s="79"/>
      <c r="I8" s="204" t="s">
        <v>136</v>
      </c>
      <c r="J8" s="207" t="s">
        <v>246</v>
      </c>
      <c r="K8" s="210" t="s">
        <v>247</v>
      </c>
      <c r="L8" s="213">
        <v>10</v>
      </c>
      <c r="M8" s="215" t="s">
        <v>251</v>
      </c>
      <c r="N8" s="218">
        <v>600000</v>
      </c>
    </row>
    <row r="9" spans="1:14">
      <c r="A9" s="82">
        <v>3</v>
      </c>
      <c r="B9" s="83">
        <v>43790</v>
      </c>
      <c r="C9" s="84" t="s">
        <v>122</v>
      </c>
      <c r="D9" s="84" t="s">
        <v>123</v>
      </c>
      <c r="E9" s="85"/>
      <c r="F9" s="85"/>
      <c r="G9" s="84" t="s">
        <v>124</v>
      </c>
      <c r="H9" s="84"/>
      <c r="I9" s="205" t="s">
        <v>165</v>
      </c>
      <c r="J9" s="208" t="s">
        <v>246</v>
      </c>
      <c r="K9" s="211" t="s">
        <v>248</v>
      </c>
      <c r="L9" s="214">
        <v>4</v>
      </c>
      <c r="M9" s="216" t="s">
        <v>251</v>
      </c>
      <c r="N9" s="219">
        <v>124400</v>
      </c>
    </row>
    <row r="10" spans="1:14">
      <c r="A10" s="77">
        <v>4</v>
      </c>
      <c r="B10" s="78">
        <v>43790</v>
      </c>
      <c r="C10" s="79" t="s">
        <v>122</v>
      </c>
      <c r="D10" s="84" t="s">
        <v>123</v>
      </c>
      <c r="E10" s="80"/>
      <c r="F10" s="80"/>
      <c r="G10" s="79" t="s">
        <v>124</v>
      </c>
      <c r="H10" s="79"/>
      <c r="I10" s="204" t="s">
        <v>165</v>
      </c>
      <c r="J10" s="207" t="s">
        <v>246</v>
      </c>
      <c r="K10" s="210" t="s">
        <v>249</v>
      </c>
      <c r="L10" s="213">
        <v>2</v>
      </c>
      <c r="M10" s="215" t="s">
        <v>251</v>
      </c>
      <c r="N10" s="218">
        <v>129000</v>
      </c>
    </row>
    <row r="11" spans="1:14">
      <c r="A11" s="82">
        <v>5</v>
      </c>
      <c r="B11" s="83">
        <v>43790</v>
      </c>
      <c r="C11" s="84" t="s">
        <v>122</v>
      </c>
      <c r="D11" s="84" t="s">
        <v>123</v>
      </c>
      <c r="E11" s="85"/>
      <c r="F11" s="85"/>
      <c r="G11" s="84" t="s">
        <v>124</v>
      </c>
      <c r="H11" s="84"/>
      <c r="I11" s="205" t="s">
        <v>165</v>
      </c>
      <c r="J11" s="208" t="s">
        <v>246</v>
      </c>
      <c r="K11" s="211" t="s">
        <v>168</v>
      </c>
      <c r="L11" s="214">
        <v>4</v>
      </c>
      <c r="M11" s="216" t="s">
        <v>252</v>
      </c>
      <c r="N11" s="219">
        <v>40000</v>
      </c>
    </row>
    <row r="12" spans="1:14">
      <c r="A12" s="77">
        <v>6</v>
      </c>
      <c r="B12" s="78">
        <v>43805</v>
      </c>
      <c r="C12" s="79" t="s">
        <v>122</v>
      </c>
      <c r="D12" s="79" t="s">
        <v>244</v>
      </c>
      <c r="E12" s="80"/>
      <c r="F12" s="80"/>
      <c r="G12" s="79" t="s">
        <v>124</v>
      </c>
      <c r="H12" s="79"/>
      <c r="I12" s="204" t="s">
        <v>156</v>
      </c>
      <c r="J12" s="207" t="s">
        <v>246</v>
      </c>
      <c r="K12" s="210" t="s">
        <v>248</v>
      </c>
      <c r="L12" s="213">
        <v>50</v>
      </c>
      <c r="M12" s="215" t="s">
        <v>251</v>
      </c>
      <c r="N12" s="218">
        <v>1500000</v>
      </c>
    </row>
    <row r="13" spans="1:14" s="62" customFormat="1">
      <c r="A13" s="59"/>
      <c r="B13" s="92"/>
      <c r="C13" s="93"/>
      <c r="D13" s="93"/>
      <c r="E13" s="102"/>
      <c r="F13" s="102"/>
      <c r="H13" s="59"/>
      <c r="I13" s="59"/>
      <c r="J13" s="94"/>
      <c r="K13" s="94"/>
      <c r="L13" s="59"/>
      <c r="M13" s="59"/>
      <c r="N13" s="59"/>
    </row>
    <row r="14" spans="1:14" s="62" customFormat="1">
      <c r="A14" s="59"/>
      <c r="B14" s="92"/>
      <c r="C14" s="93"/>
      <c r="D14" s="93"/>
      <c r="E14" s="102"/>
      <c r="F14" s="102"/>
      <c r="H14" s="59"/>
      <c r="I14" s="59"/>
      <c r="J14" s="94"/>
      <c r="K14" s="94"/>
      <c r="L14" s="59"/>
      <c r="M14" s="59"/>
      <c r="N14" s="59"/>
    </row>
    <row r="15" spans="1:14" s="62" customFormat="1">
      <c r="A15" s="59"/>
      <c r="B15" s="92"/>
      <c r="C15" s="93"/>
      <c r="D15" s="93"/>
      <c r="E15" s="102"/>
      <c r="F15" s="102"/>
      <c r="H15" s="59"/>
      <c r="I15" s="59"/>
      <c r="J15" s="94"/>
      <c r="K15" s="94"/>
      <c r="L15" s="59"/>
      <c r="M15" s="59"/>
      <c r="N15" s="59"/>
    </row>
    <row r="16" spans="1:14" s="62" customFormat="1">
      <c r="A16" s="59"/>
      <c r="B16" s="92"/>
      <c r="C16" s="93"/>
      <c r="D16" s="93"/>
      <c r="E16" s="102"/>
      <c r="F16" s="102"/>
      <c r="H16" s="59"/>
      <c r="I16" s="59"/>
      <c r="J16" s="94"/>
      <c r="K16" s="94"/>
      <c r="L16" s="59"/>
      <c r="M16" s="59"/>
      <c r="N16" s="59"/>
    </row>
    <row r="17" spans="1:14" s="62" customFormat="1">
      <c r="A17" s="59"/>
      <c r="B17" s="92"/>
      <c r="C17" s="93"/>
      <c r="D17" s="93"/>
      <c r="E17" s="102"/>
      <c r="F17" s="102"/>
      <c r="H17" s="59"/>
      <c r="I17" s="59"/>
      <c r="J17" s="94"/>
      <c r="K17" s="94"/>
      <c r="L17" s="59"/>
      <c r="M17" s="59"/>
      <c r="N17" s="59"/>
    </row>
    <row r="18" spans="1:14" s="62" customFormat="1">
      <c r="A18" s="59"/>
      <c r="B18" s="92"/>
      <c r="C18" s="93"/>
      <c r="D18" s="93"/>
      <c r="E18" s="102"/>
      <c r="F18" s="102"/>
      <c r="H18" s="59"/>
      <c r="I18" s="59"/>
      <c r="J18" s="94"/>
      <c r="K18" s="94"/>
      <c r="L18" s="59"/>
      <c r="M18" s="59"/>
      <c r="N18" s="59"/>
    </row>
    <row r="19" spans="1:14" s="62" customFormat="1">
      <c r="A19" s="59"/>
      <c r="B19" s="92"/>
      <c r="C19" s="93"/>
      <c r="D19" s="93"/>
      <c r="E19" s="102"/>
      <c r="F19" s="102"/>
      <c r="H19" s="59"/>
      <c r="I19" s="59"/>
      <c r="J19" s="94"/>
      <c r="K19" s="94"/>
      <c r="L19" s="59"/>
      <c r="M19" s="59"/>
      <c r="N19" s="59"/>
    </row>
    <row r="20" spans="1:14" s="62" customFormat="1">
      <c r="A20" s="59"/>
      <c r="B20" s="92"/>
      <c r="C20" s="93"/>
      <c r="D20" s="93"/>
      <c r="E20" s="102"/>
      <c r="F20" s="102"/>
      <c r="H20" s="59"/>
      <c r="I20" s="59"/>
      <c r="J20" s="94"/>
      <c r="K20" s="94"/>
      <c r="L20" s="59"/>
      <c r="M20" s="59"/>
      <c r="N20" s="59"/>
    </row>
    <row r="21" spans="1:14" s="62" customFormat="1">
      <c r="A21" s="59"/>
      <c r="B21" s="92"/>
      <c r="C21" s="93"/>
      <c r="D21" s="93"/>
      <c r="E21" s="102"/>
      <c r="F21" s="102"/>
      <c r="H21" s="59"/>
      <c r="I21" s="59"/>
      <c r="J21" s="94"/>
      <c r="K21" s="94"/>
      <c r="L21" s="59"/>
      <c r="M21" s="59"/>
      <c r="N21" s="59"/>
    </row>
    <row r="22" spans="1:14" s="62" customFormat="1">
      <c r="A22" s="59"/>
      <c r="B22" s="92"/>
      <c r="C22" s="93"/>
      <c r="D22" s="93"/>
      <c r="E22" s="102"/>
      <c r="F22" s="102"/>
      <c r="H22" s="59"/>
      <c r="I22" s="59"/>
      <c r="J22" s="94"/>
      <c r="K22" s="94"/>
      <c r="L22" s="59"/>
      <c r="M22" s="59"/>
      <c r="N22" s="59"/>
    </row>
    <row r="23" spans="1:14" s="62" customFormat="1">
      <c r="A23" s="59"/>
      <c r="B23" s="92"/>
      <c r="C23" s="93"/>
      <c r="D23" s="93"/>
      <c r="E23" s="102"/>
      <c r="F23" s="102"/>
      <c r="H23" s="59"/>
      <c r="I23" s="59"/>
      <c r="J23" s="94"/>
      <c r="K23" s="94"/>
      <c r="L23" s="59"/>
      <c r="M23" s="59"/>
      <c r="N23" s="59"/>
    </row>
    <row r="24" spans="1:14" s="62" customFormat="1">
      <c r="A24" s="59"/>
      <c r="B24" s="92"/>
      <c r="C24" s="93"/>
      <c r="D24" s="93"/>
      <c r="E24" s="102"/>
      <c r="F24" s="102"/>
      <c r="H24" s="59"/>
      <c r="I24" s="59"/>
      <c r="J24" s="94"/>
      <c r="K24" s="94"/>
      <c r="L24" s="59"/>
      <c r="M24" s="59"/>
      <c r="N24" s="59"/>
    </row>
    <row r="25" spans="1:14" s="62" customFormat="1">
      <c r="A25" s="59"/>
      <c r="B25" s="92"/>
      <c r="C25" s="93"/>
      <c r="D25" s="93"/>
      <c r="E25" s="102"/>
      <c r="F25" s="102"/>
      <c r="H25" s="59"/>
      <c r="I25" s="59"/>
      <c r="J25" s="94"/>
      <c r="K25" s="94"/>
      <c r="L25" s="59"/>
      <c r="M25" s="59"/>
      <c r="N25" s="59"/>
    </row>
    <row r="26" spans="1:14" s="62" customFormat="1">
      <c r="A26" s="59"/>
      <c r="B26" s="92"/>
      <c r="C26" s="93"/>
      <c r="D26" s="93"/>
      <c r="E26" s="102"/>
      <c r="F26" s="102"/>
      <c r="H26" s="59"/>
      <c r="I26" s="59"/>
      <c r="J26" s="94"/>
      <c r="K26" s="94"/>
      <c r="L26" s="59"/>
      <c r="M26" s="59"/>
      <c r="N26" s="59"/>
    </row>
    <row r="27" spans="1:14" s="62" customFormat="1">
      <c r="A27" s="59"/>
      <c r="B27" s="92"/>
      <c r="C27" s="93"/>
      <c r="D27" s="93"/>
      <c r="E27" s="102"/>
      <c r="F27" s="102"/>
      <c r="H27" s="59"/>
      <c r="I27" s="59"/>
      <c r="J27" s="94"/>
      <c r="K27" s="94"/>
      <c r="L27" s="59"/>
      <c r="M27" s="59"/>
      <c r="N27" s="59"/>
    </row>
    <row r="28" spans="1:14" s="62" customFormat="1">
      <c r="A28" s="59"/>
      <c r="B28" s="92"/>
      <c r="C28" s="93"/>
      <c r="D28" s="93"/>
      <c r="E28" s="102"/>
      <c r="F28" s="102"/>
      <c r="H28" s="59"/>
      <c r="I28" s="59"/>
      <c r="J28" s="94"/>
      <c r="K28" s="94"/>
      <c r="L28" s="59"/>
      <c r="M28" s="59"/>
      <c r="N28" s="59"/>
    </row>
    <row r="29" spans="1:14" s="62" customFormat="1">
      <c r="A29" s="59"/>
      <c r="B29" s="92"/>
      <c r="C29" s="93"/>
      <c r="D29" s="93"/>
      <c r="E29" s="102"/>
      <c r="F29" s="102"/>
      <c r="H29" s="59"/>
      <c r="I29" s="59"/>
      <c r="J29" s="94"/>
      <c r="K29" s="94"/>
      <c r="L29" s="59"/>
      <c r="M29" s="59"/>
      <c r="N29" s="59"/>
    </row>
    <row r="30" spans="1:14" s="62" customFormat="1">
      <c r="A30" s="59"/>
      <c r="B30" s="92"/>
      <c r="C30" s="93"/>
      <c r="D30" s="93"/>
      <c r="E30" s="102"/>
      <c r="F30" s="102"/>
      <c r="H30" s="59"/>
      <c r="I30" s="59"/>
      <c r="J30" s="94"/>
      <c r="K30" s="94"/>
      <c r="L30" s="59"/>
      <c r="M30" s="59"/>
      <c r="N30" s="59"/>
    </row>
    <row r="31" spans="1:14" s="62" customFormat="1">
      <c r="A31" s="59"/>
      <c r="B31" s="92"/>
      <c r="C31" s="93"/>
      <c r="D31" s="93"/>
      <c r="E31" s="102"/>
      <c r="F31" s="102"/>
      <c r="H31" s="59"/>
      <c r="I31" s="59"/>
      <c r="J31" s="94"/>
      <c r="K31" s="94"/>
      <c r="L31" s="59"/>
      <c r="M31" s="59"/>
      <c r="N31" s="59"/>
    </row>
    <row r="32" spans="1:14" s="62" customFormat="1">
      <c r="A32" s="59"/>
      <c r="B32" s="92"/>
      <c r="C32" s="93"/>
      <c r="D32" s="93"/>
      <c r="E32" s="102"/>
      <c r="F32" s="102"/>
      <c r="H32" s="59"/>
      <c r="I32" s="59"/>
      <c r="J32" s="94"/>
      <c r="K32" s="94"/>
      <c r="L32" s="59"/>
      <c r="M32" s="59"/>
      <c r="N32" s="59"/>
    </row>
    <row r="33" spans="1:14" s="62" customFormat="1">
      <c r="A33" s="59"/>
      <c r="B33" s="92"/>
      <c r="C33" s="93"/>
      <c r="D33" s="93"/>
      <c r="E33" s="102"/>
      <c r="F33" s="102"/>
      <c r="H33" s="59"/>
      <c r="I33" s="59"/>
      <c r="J33" s="94"/>
      <c r="K33" s="94"/>
      <c r="L33" s="59"/>
      <c r="M33" s="59"/>
      <c r="N33" s="59"/>
    </row>
    <row r="34" spans="1:14" s="62" customFormat="1">
      <c r="A34" s="59"/>
      <c r="B34" s="92"/>
      <c r="C34" s="93"/>
      <c r="D34" s="93"/>
      <c r="E34" s="102"/>
      <c r="F34" s="102"/>
      <c r="H34" s="59"/>
      <c r="I34" s="59"/>
      <c r="J34" s="94"/>
      <c r="K34" s="94"/>
      <c r="L34" s="59"/>
      <c r="M34" s="59"/>
      <c r="N34" s="59"/>
    </row>
    <row r="35" spans="1:14" s="62" customFormat="1">
      <c r="A35" s="59"/>
      <c r="B35" s="92"/>
      <c r="C35" s="93"/>
      <c r="D35" s="93"/>
      <c r="E35" s="102"/>
      <c r="F35" s="102"/>
      <c r="H35" s="59"/>
      <c r="I35" s="59"/>
      <c r="J35" s="94"/>
      <c r="K35" s="94"/>
      <c r="L35" s="59"/>
      <c r="M35" s="59"/>
      <c r="N35" s="59"/>
    </row>
    <row r="36" spans="1:14" s="62" customFormat="1">
      <c r="A36" s="59"/>
      <c r="B36" s="92"/>
      <c r="C36" s="93"/>
      <c r="D36" s="93"/>
      <c r="E36" s="102"/>
      <c r="F36" s="102"/>
      <c r="H36" s="59"/>
      <c r="I36" s="59"/>
      <c r="J36" s="94"/>
      <c r="K36" s="94"/>
      <c r="L36" s="59"/>
      <c r="M36" s="59"/>
      <c r="N36" s="59"/>
    </row>
    <row r="37" spans="1:14" s="62" customFormat="1">
      <c r="A37" s="59"/>
      <c r="B37" s="92"/>
      <c r="C37" s="93"/>
      <c r="D37" s="93"/>
      <c r="E37" s="102"/>
      <c r="F37" s="102"/>
      <c r="H37" s="59"/>
      <c r="I37" s="59"/>
      <c r="J37" s="94"/>
      <c r="K37" s="94"/>
      <c r="L37" s="59"/>
      <c r="M37" s="59"/>
      <c r="N37" s="59"/>
    </row>
    <row r="38" spans="1:14" s="62" customFormat="1">
      <c r="A38" s="59"/>
      <c r="B38" s="92"/>
      <c r="C38" s="93"/>
      <c r="D38" s="93"/>
      <c r="E38" s="102"/>
      <c r="F38" s="102"/>
      <c r="H38" s="59"/>
      <c r="I38" s="59"/>
      <c r="J38" s="94"/>
      <c r="K38" s="94"/>
      <c r="L38" s="59"/>
      <c r="M38" s="59"/>
      <c r="N38" s="59"/>
    </row>
    <row r="39" spans="1:14" s="62" customFormat="1">
      <c r="A39" s="59"/>
      <c r="B39" s="92"/>
      <c r="C39" s="93"/>
      <c r="D39" s="93"/>
      <c r="E39" s="102"/>
      <c r="F39" s="102"/>
      <c r="H39" s="59"/>
      <c r="I39" s="59"/>
      <c r="J39" s="94"/>
      <c r="K39" s="94"/>
      <c r="L39" s="59"/>
      <c r="M39" s="59"/>
      <c r="N39" s="59"/>
    </row>
    <row r="40" spans="1:14" s="62" customFormat="1">
      <c r="A40" s="59"/>
      <c r="B40" s="92"/>
      <c r="C40" s="93"/>
      <c r="D40" s="93"/>
      <c r="E40" s="102"/>
      <c r="F40" s="102"/>
      <c r="H40" s="59"/>
      <c r="I40" s="59"/>
      <c r="J40" s="94"/>
      <c r="K40" s="94"/>
      <c r="L40" s="59"/>
      <c r="M40" s="59"/>
      <c r="N40" s="59"/>
    </row>
    <row r="41" spans="1:14" s="62" customFormat="1">
      <c r="A41" s="59"/>
      <c r="B41" s="92"/>
      <c r="C41" s="93"/>
      <c r="D41" s="93"/>
      <c r="E41" s="102"/>
      <c r="F41" s="102"/>
      <c r="H41" s="59"/>
      <c r="I41" s="59"/>
      <c r="J41" s="94"/>
      <c r="K41" s="94"/>
      <c r="L41" s="59"/>
      <c r="M41" s="59"/>
      <c r="N41" s="59"/>
    </row>
    <row r="42" spans="1:14" s="62" customFormat="1">
      <c r="A42" s="59"/>
      <c r="B42" s="92"/>
      <c r="C42" s="93"/>
      <c r="D42" s="93"/>
      <c r="E42" s="102"/>
      <c r="F42" s="102"/>
      <c r="H42" s="59"/>
      <c r="I42" s="59"/>
      <c r="J42" s="94"/>
      <c r="K42" s="94"/>
      <c r="L42" s="59"/>
      <c r="M42" s="59"/>
      <c r="N42" s="59"/>
    </row>
    <row r="43" spans="1:14" s="62" customFormat="1">
      <c r="A43" s="59"/>
      <c r="B43" s="92"/>
      <c r="C43" s="93"/>
      <c r="D43" s="93"/>
      <c r="E43" s="102"/>
      <c r="F43" s="102"/>
      <c r="H43" s="59"/>
      <c r="I43" s="59"/>
      <c r="J43" s="94"/>
      <c r="K43" s="94"/>
      <c r="L43" s="59"/>
      <c r="M43" s="59"/>
      <c r="N43" s="59"/>
    </row>
    <row r="44" spans="1:14" s="62" customFormat="1">
      <c r="A44" s="59"/>
      <c r="B44" s="92"/>
      <c r="C44" s="93"/>
      <c r="D44" s="93"/>
      <c r="E44" s="102"/>
      <c r="F44" s="102"/>
      <c r="H44" s="59"/>
      <c r="I44" s="59"/>
      <c r="J44" s="94"/>
      <c r="K44" s="94"/>
      <c r="L44" s="59"/>
      <c r="M44" s="59"/>
      <c r="N44" s="59"/>
    </row>
    <row r="45" spans="1:14" s="62" customFormat="1">
      <c r="A45" s="59"/>
      <c r="B45" s="92"/>
      <c r="C45" s="93"/>
      <c r="D45" s="93"/>
      <c r="E45" s="102"/>
      <c r="F45" s="102"/>
      <c r="H45" s="59"/>
      <c r="I45" s="59"/>
      <c r="J45" s="94"/>
      <c r="K45" s="94"/>
      <c r="L45" s="59"/>
      <c r="M45" s="59"/>
      <c r="N45" s="59"/>
    </row>
    <row r="46" spans="1:14" s="62" customFormat="1">
      <c r="A46" s="59"/>
      <c r="B46" s="92"/>
      <c r="C46" s="93"/>
      <c r="D46" s="93"/>
      <c r="E46" s="102"/>
      <c r="F46" s="102"/>
      <c r="H46" s="59"/>
      <c r="I46" s="59"/>
      <c r="J46" s="94"/>
      <c r="K46" s="94"/>
      <c r="L46" s="59"/>
      <c r="M46" s="59"/>
      <c r="N46" s="59"/>
    </row>
    <row r="47" spans="1:14" s="62" customFormat="1">
      <c r="A47" s="59"/>
      <c r="B47" s="92"/>
      <c r="C47" s="93"/>
      <c r="D47" s="93"/>
      <c r="E47" s="102"/>
      <c r="F47" s="102"/>
      <c r="H47" s="59"/>
      <c r="I47" s="59"/>
      <c r="J47" s="94"/>
      <c r="K47" s="94"/>
      <c r="L47" s="59"/>
      <c r="M47" s="59"/>
      <c r="N47" s="59"/>
    </row>
    <row r="48" spans="1:14" s="62" customFormat="1">
      <c r="A48" s="59"/>
      <c r="B48" s="92"/>
      <c r="C48" s="93"/>
      <c r="D48" s="93"/>
      <c r="E48" s="102"/>
      <c r="F48" s="102"/>
      <c r="H48" s="59"/>
      <c r="I48" s="59"/>
      <c r="J48" s="94"/>
      <c r="K48" s="94"/>
      <c r="L48" s="59"/>
      <c r="M48" s="59"/>
      <c r="N48" s="59"/>
    </row>
    <row r="49" spans="1:14" s="62" customFormat="1">
      <c r="A49" s="59"/>
      <c r="B49" s="92"/>
      <c r="C49" s="93"/>
      <c r="D49" s="93"/>
      <c r="E49" s="102"/>
      <c r="F49" s="102"/>
      <c r="H49" s="59"/>
      <c r="I49" s="59"/>
      <c r="J49" s="94"/>
      <c r="K49" s="94"/>
      <c r="L49" s="59"/>
      <c r="M49" s="59"/>
      <c r="N49" s="59"/>
    </row>
    <row r="50" spans="1:14" s="62" customFormat="1">
      <c r="A50" s="59"/>
      <c r="B50" s="92"/>
      <c r="C50" s="93"/>
      <c r="D50" s="93"/>
      <c r="E50" s="102"/>
      <c r="F50" s="102"/>
      <c r="H50" s="59"/>
      <c r="I50" s="59"/>
      <c r="J50" s="94"/>
      <c r="K50" s="94"/>
      <c r="L50" s="59"/>
      <c r="M50" s="59"/>
      <c r="N50" s="59"/>
    </row>
    <row r="51" spans="1:14" s="62" customFormat="1">
      <c r="A51" s="59"/>
      <c r="B51" s="92"/>
      <c r="C51" s="93"/>
      <c r="D51" s="93"/>
      <c r="E51" s="102"/>
      <c r="F51" s="102"/>
      <c r="H51" s="59"/>
      <c r="I51" s="59"/>
      <c r="J51" s="94"/>
      <c r="K51" s="94"/>
      <c r="L51" s="59"/>
      <c r="M51" s="59"/>
      <c r="N51" s="59"/>
    </row>
    <row r="52" spans="1:14" s="62" customFormat="1">
      <c r="A52" s="59"/>
      <c r="B52" s="92"/>
      <c r="C52" s="93"/>
      <c r="D52" s="93"/>
      <c r="E52" s="102"/>
      <c r="F52" s="102"/>
      <c r="H52" s="59"/>
      <c r="I52" s="59"/>
      <c r="J52" s="94"/>
      <c r="K52" s="94"/>
      <c r="L52" s="59"/>
      <c r="M52" s="59"/>
      <c r="N52" s="59"/>
    </row>
    <row r="53" spans="1:14" s="62" customFormat="1">
      <c r="A53" s="59"/>
      <c r="B53" s="92"/>
      <c r="C53" s="93"/>
      <c r="D53" s="93"/>
      <c r="E53" s="102"/>
      <c r="F53" s="102"/>
      <c r="H53" s="59"/>
      <c r="I53" s="59"/>
      <c r="J53" s="94"/>
      <c r="K53" s="94"/>
      <c r="L53" s="59"/>
      <c r="M53" s="59"/>
      <c r="N53" s="59"/>
    </row>
    <row r="54" spans="1:14" s="62" customFormat="1">
      <c r="A54" s="59"/>
      <c r="B54" s="92"/>
      <c r="C54" s="93"/>
      <c r="D54" s="93"/>
      <c r="E54" s="102"/>
      <c r="F54" s="102"/>
      <c r="H54" s="59"/>
      <c r="I54" s="59"/>
      <c r="J54" s="94"/>
      <c r="K54" s="94"/>
      <c r="L54" s="59"/>
      <c r="M54" s="59"/>
      <c r="N54" s="59"/>
    </row>
    <row r="55" spans="1:14" s="62" customFormat="1">
      <c r="A55" s="59"/>
      <c r="B55" s="92"/>
      <c r="C55" s="93"/>
      <c r="D55" s="93"/>
      <c r="E55" s="102"/>
      <c r="F55" s="102"/>
      <c r="H55" s="59"/>
      <c r="I55" s="59"/>
      <c r="J55" s="94"/>
      <c r="K55" s="94"/>
      <c r="L55" s="59"/>
      <c r="M55" s="59"/>
      <c r="N55" s="59"/>
    </row>
    <row r="56" spans="1:14" s="62" customFormat="1">
      <c r="A56" s="59"/>
      <c r="B56" s="92"/>
      <c r="C56" s="93"/>
      <c r="D56" s="93"/>
      <c r="E56" s="102"/>
      <c r="F56" s="102"/>
      <c r="H56" s="59"/>
      <c r="I56" s="59"/>
      <c r="J56" s="94"/>
      <c r="K56" s="94"/>
      <c r="L56" s="59"/>
      <c r="M56" s="59"/>
      <c r="N56" s="59"/>
    </row>
    <row r="57" spans="1:14" s="62" customFormat="1">
      <c r="A57" s="59"/>
      <c r="B57" s="92"/>
      <c r="C57" s="93"/>
      <c r="D57" s="93"/>
      <c r="E57" s="102"/>
      <c r="F57" s="102"/>
      <c r="H57" s="59"/>
      <c r="I57" s="59"/>
      <c r="J57" s="94"/>
      <c r="K57" s="94"/>
      <c r="L57" s="59"/>
      <c r="M57" s="59"/>
      <c r="N57" s="59"/>
    </row>
    <row r="58" spans="1:14" s="62" customFormat="1">
      <c r="A58" s="59"/>
      <c r="B58" s="92"/>
      <c r="C58" s="93"/>
      <c r="D58" s="93"/>
      <c r="E58" s="102"/>
      <c r="F58" s="102"/>
      <c r="H58" s="59"/>
      <c r="I58" s="59"/>
      <c r="J58" s="94"/>
      <c r="K58" s="94"/>
      <c r="L58" s="59"/>
      <c r="M58" s="59"/>
      <c r="N58" s="59"/>
    </row>
    <row r="59" spans="1:14" s="62" customFormat="1">
      <c r="A59" s="59"/>
      <c r="B59" s="92"/>
      <c r="C59" s="93"/>
      <c r="D59" s="93"/>
      <c r="E59" s="102"/>
      <c r="F59" s="102"/>
      <c r="H59" s="59"/>
      <c r="I59" s="59"/>
      <c r="J59" s="94"/>
      <c r="K59" s="94"/>
      <c r="L59" s="59"/>
      <c r="M59" s="59"/>
      <c r="N59" s="59"/>
    </row>
    <row r="60" spans="1:14" s="62" customFormat="1">
      <c r="A60" s="59"/>
      <c r="B60" s="92"/>
      <c r="C60" s="93"/>
      <c r="D60" s="93"/>
      <c r="E60" s="102"/>
      <c r="F60" s="102"/>
      <c r="H60" s="59"/>
      <c r="I60" s="59"/>
      <c r="J60" s="94"/>
      <c r="K60" s="94"/>
      <c r="L60" s="59"/>
      <c r="M60" s="59"/>
      <c r="N60" s="59"/>
    </row>
    <row r="61" spans="1:14" s="62" customFormat="1">
      <c r="A61" s="59"/>
      <c r="B61" s="92"/>
      <c r="C61" s="93"/>
      <c r="D61" s="93"/>
      <c r="E61" s="102"/>
      <c r="F61" s="102"/>
      <c r="H61" s="59"/>
      <c r="I61" s="59"/>
      <c r="J61" s="94"/>
      <c r="K61" s="94"/>
      <c r="L61" s="59"/>
      <c r="M61" s="59"/>
      <c r="N61" s="59"/>
    </row>
    <row r="62" spans="1:14" s="62" customFormat="1">
      <c r="A62" s="59"/>
      <c r="B62" s="92"/>
      <c r="C62" s="93"/>
      <c r="D62" s="93"/>
      <c r="E62" s="102"/>
      <c r="F62" s="102"/>
      <c r="H62" s="59"/>
      <c r="I62" s="59"/>
      <c r="J62" s="94"/>
      <c r="K62" s="94"/>
      <c r="L62" s="59"/>
      <c r="M62" s="59"/>
      <c r="N62" s="59"/>
    </row>
    <row r="63" spans="1:14" s="62" customFormat="1">
      <c r="A63" s="59"/>
      <c r="B63" s="92"/>
      <c r="C63" s="93"/>
      <c r="D63" s="93"/>
      <c r="E63" s="102"/>
      <c r="F63" s="102"/>
      <c r="H63" s="59"/>
      <c r="I63" s="59"/>
      <c r="J63" s="94"/>
      <c r="K63" s="94"/>
      <c r="L63" s="59"/>
      <c r="M63" s="59"/>
      <c r="N63" s="59"/>
    </row>
    <row r="64" spans="1:14" s="62" customFormat="1">
      <c r="A64" s="59"/>
      <c r="B64" s="92"/>
      <c r="C64" s="93"/>
      <c r="D64" s="93"/>
      <c r="E64" s="102"/>
      <c r="F64" s="102"/>
      <c r="H64" s="59"/>
      <c r="I64" s="59"/>
      <c r="J64" s="94"/>
      <c r="K64" s="94"/>
      <c r="L64" s="59"/>
      <c r="M64" s="59"/>
      <c r="N64" s="59"/>
    </row>
    <row r="65" spans="1:14" s="62" customFormat="1">
      <c r="A65" s="59"/>
      <c r="B65" s="92"/>
      <c r="C65" s="93"/>
      <c r="D65" s="93"/>
      <c r="E65" s="102"/>
      <c r="F65" s="102"/>
      <c r="H65" s="59"/>
      <c r="I65" s="59"/>
      <c r="J65" s="94"/>
      <c r="K65" s="94"/>
      <c r="L65" s="59"/>
      <c r="M65" s="59"/>
      <c r="N65" s="59"/>
    </row>
    <row r="66" spans="1:14" s="62" customFormat="1">
      <c r="A66" s="59"/>
      <c r="B66" s="92"/>
      <c r="C66" s="93"/>
      <c r="D66" s="93"/>
      <c r="E66" s="102"/>
      <c r="F66" s="102"/>
      <c r="H66" s="59"/>
      <c r="I66" s="59"/>
      <c r="J66" s="94"/>
      <c r="K66" s="94"/>
      <c r="L66" s="59"/>
      <c r="M66" s="59"/>
      <c r="N66" s="59"/>
    </row>
    <row r="67" spans="1:14" s="62" customFormat="1">
      <c r="A67" s="59"/>
      <c r="B67" s="92"/>
      <c r="C67" s="93"/>
      <c r="D67" s="93"/>
      <c r="E67" s="102"/>
      <c r="F67" s="102"/>
      <c r="H67" s="59"/>
      <c r="I67" s="59"/>
      <c r="J67" s="94"/>
      <c r="K67" s="94"/>
      <c r="L67" s="59"/>
      <c r="M67" s="59"/>
      <c r="N67" s="59"/>
    </row>
    <row r="68" spans="1:14" s="62" customFormat="1">
      <c r="A68" s="59"/>
      <c r="B68" s="92"/>
      <c r="C68" s="93"/>
      <c r="D68" s="93"/>
      <c r="E68" s="102"/>
      <c r="F68" s="102"/>
      <c r="H68" s="59"/>
      <c r="I68" s="59"/>
      <c r="J68" s="94"/>
      <c r="K68" s="94"/>
      <c r="L68" s="59"/>
      <c r="M68" s="59"/>
      <c r="N68" s="59"/>
    </row>
    <row r="69" spans="1:14" s="62" customFormat="1">
      <c r="A69" s="59"/>
      <c r="B69" s="92"/>
      <c r="C69" s="93"/>
      <c r="D69" s="93"/>
      <c r="E69" s="102"/>
      <c r="F69" s="102"/>
      <c r="H69" s="59"/>
      <c r="I69" s="59"/>
      <c r="J69" s="94"/>
      <c r="K69" s="94"/>
      <c r="L69" s="59"/>
      <c r="M69" s="59"/>
      <c r="N69" s="59"/>
    </row>
    <row r="70" spans="1:14" s="62" customFormat="1">
      <c r="A70" s="59"/>
      <c r="B70" s="92"/>
      <c r="C70" s="93"/>
      <c r="D70" s="93"/>
      <c r="E70" s="102"/>
      <c r="F70" s="102"/>
      <c r="H70" s="59"/>
      <c r="I70" s="59"/>
      <c r="J70" s="94"/>
      <c r="K70" s="94"/>
      <c r="L70" s="59"/>
      <c r="M70" s="59"/>
      <c r="N70" s="59"/>
    </row>
    <row r="71" spans="1:14" s="62" customFormat="1">
      <c r="A71" s="59"/>
      <c r="B71" s="92"/>
      <c r="C71" s="93"/>
      <c r="D71" s="93"/>
      <c r="E71" s="102"/>
      <c r="F71" s="102"/>
      <c r="H71" s="59"/>
      <c r="I71" s="59"/>
      <c r="J71" s="94"/>
      <c r="K71" s="94"/>
      <c r="L71" s="59"/>
      <c r="M71" s="59"/>
      <c r="N71" s="59"/>
    </row>
    <row r="72" spans="1:14" s="62" customFormat="1">
      <c r="A72" s="59"/>
      <c r="B72" s="92"/>
      <c r="C72" s="93"/>
      <c r="D72" s="93"/>
      <c r="E72" s="102"/>
      <c r="F72" s="102"/>
      <c r="H72" s="59"/>
      <c r="I72" s="59"/>
      <c r="J72" s="94"/>
      <c r="K72" s="94"/>
      <c r="L72" s="59"/>
      <c r="M72" s="59"/>
      <c r="N72" s="59"/>
    </row>
    <row r="73" spans="1:14" s="62" customFormat="1">
      <c r="A73" s="59"/>
      <c r="B73" s="92"/>
      <c r="C73" s="93"/>
      <c r="D73" s="93"/>
      <c r="E73" s="102"/>
      <c r="F73" s="102"/>
      <c r="H73" s="59"/>
      <c r="I73" s="59"/>
      <c r="J73" s="94"/>
      <c r="K73" s="94"/>
      <c r="L73" s="59"/>
      <c r="M73" s="59"/>
      <c r="N73" s="59"/>
    </row>
    <row r="74" spans="1:14" s="62" customFormat="1">
      <c r="A74" s="59"/>
      <c r="B74" s="92"/>
      <c r="C74" s="93"/>
      <c r="D74" s="93"/>
      <c r="E74" s="102"/>
      <c r="F74" s="102"/>
      <c r="H74" s="59"/>
      <c r="I74" s="59"/>
      <c r="J74" s="94"/>
      <c r="K74" s="94"/>
      <c r="L74" s="59"/>
      <c r="M74" s="59"/>
      <c r="N74" s="59"/>
    </row>
    <row r="75" spans="1:14" s="62" customFormat="1">
      <c r="A75" s="59"/>
      <c r="B75" s="92"/>
      <c r="C75" s="93"/>
      <c r="D75" s="93"/>
      <c r="E75" s="102"/>
      <c r="F75" s="102"/>
      <c r="H75" s="59"/>
      <c r="I75" s="59"/>
      <c r="J75" s="94"/>
      <c r="K75" s="94"/>
      <c r="L75" s="59"/>
      <c r="M75" s="59"/>
      <c r="N75" s="59"/>
    </row>
    <row r="76" spans="1:14" s="62" customFormat="1">
      <c r="A76" s="59"/>
      <c r="B76" s="92"/>
      <c r="C76" s="93"/>
      <c r="D76" s="93"/>
      <c r="E76" s="102"/>
      <c r="F76" s="102"/>
      <c r="H76" s="59"/>
      <c r="I76" s="59"/>
      <c r="J76" s="94"/>
      <c r="K76" s="94"/>
      <c r="L76" s="59"/>
      <c r="M76" s="59"/>
      <c r="N76" s="59"/>
    </row>
    <row r="77" spans="1:14" s="62" customFormat="1">
      <c r="A77" s="59"/>
      <c r="B77" s="92"/>
      <c r="C77" s="93"/>
      <c r="D77" s="93"/>
      <c r="E77" s="102"/>
      <c r="F77" s="102"/>
      <c r="H77" s="59"/>
      <c r="I77" s="59"/>
      <c r="J77" s="94"/>
      <c r="K77" s="94"/>
      <c r="L77" s="59"/>
      <c r="M77" s="59"/>
      <c r="N77" s="59"/>
    </row>
    <row r="78" spans="1:14" s="62" customFormat="1">
      <c r="A78" s="59"/>
      <c r="B78" s="92"/>
      <c r="C78" s="93"/>
      <c r="D78" s="93"/>
      <c r="E78" s="102"/>
      <c r="F78" s="102"/>
      <c r="H78" s="59"/>
      <c r="I78" s="59"/>
      <c r="J78" s="94"/>
      <c r="K78" s="94"/>
      <c r="L78" s="59"/>
      <c r="M78" s="59"/>
      <c r="N78" s="59"/>
    </row>
    <row r="79" spans="1:14" s="62" customFormat="1">
      <c r="A79" s="59"/>
      <c r="B79" s="92"/>
      <c r="C79" s="93"/>
      <c r="D79" s="93"/>
      <c r="E79" s="102"/>
      <c r="F79" s="102"/>
      <c r="H79" s="59"/>
      <c r="I79" s="59"/>
      <c r="J79" s="94"/>
      <c r="K79" s="94"/>
      <c r="L79" s="59"/>
      <c r="M79" s="59"/>
      <c r="N79" s="59"/>
    </row>
    <row r="80" spans="1:14" s="62" customFormat="1">
      <c r="A80" s="59"/>
      <c r="B80" s="92"/>
      <c r="C80" s="93"/>
      <c r="D80" s="93"/>
      <c r="E80" s="102"/>
      <c r="F80" s="102"/>
      <c r="H80" s="59"/>
      <c r="I80" s="59"/>
      <c r="J80" s="94"/>
      <c r="K80" s="94"/>
      <c r="L80" s="59"/>
      <c r="M80" s="59"/>
      <c r="N80" s="59"/>
    </row>
    <row r="81" spans="1:14" s="62" customFormat="1">
      <c r="A81" s="59"/>
      <c r="B81" s="92"/>
      <c r="C81" s="93"/>
      <c r="D81" s="93"/>
      <c r="E81" s="102"/>
      <c r="F81" s="102"/>
      <c r="H81" s="59"/>
      <c r="I81" s="59"/>
      <c r="J81" s="94"/>
      <c r="K81" s="94"/>
      <c r="L81" s="59"/>
      <c r="M81" s="59"/>
      <c r="N81" s="59"/>
    </row>
    <row r="82" spans="1:14" s="62" customFormat="1">
      <c r="A82" s="59"/>
      <c r="B82" s="92"/>
      <c r="C82" s="93"/>
      <c r="D82" s="93"/>
      <c r="E82" s="102"/>
      <c r="F82" s="102"/>
      <c r="H82" s="59"/>
      <c r="I82" s="59"/>
      <c r="J82" s="94"/>
      <c r="K82" s="94"/>
      <c r="L82" s="59"/>
      <c r="M82" s="59"/>
      <c r="N82" s="59"/>
    </row>
    <row r="83" spans="1:14" s="62" customFormat="1">
      <c r="A83" s="59"/>
      <c r="B83" s="92"/>
      <c r="C83" s="93"/>
      <c r="D83" s="93"/>
      <c r="E83" s="102"/>
      <c r="F83" s="102"/>
      <c r="H83" s="59"/>
      <c r="I83" s="59"/>
      <c r="J83" s="94"/>
      <c r="K83" s="94"/>
      <c r="L83" s="59"/>
      <c r="M83" s="59"/>
      <c r="N83" s="59"/>
    </row>
    <row r="84" spans="1:14" s="62" customFormat="1">
      <c r="A84" s="59"/>
      <c r="B84" s="92"/>
      <c r="C84" s="93"/>
      <c r="D84" s="93"/>
      <c r="E84" s="102"/>
      <c r="F84" s="102"/>
      <c r="H84" s="59"/>
      <c r="I84" s="59"/>
      <c r="J84" s="94"/>
      <c r="K84" s="94"/>
      <c r="L84" s="59"/>
      <c r="M84" s="59"/>
      <c r="N84" s="59"/>
    </row>
    <row r="85" spans="1:14" s="62" customFormat="1">
      <c r="A85" s="59"/>
      <c r="B85" s="92"/>
      <c r="C85" s="93"/>
      <c r="D85" s="93"/>
      <c r="E85" s="102"/>
      <c r="F85" s="102"/>
      <c r="H85" s="59"/>
      <c r="I85" s="59"/>
      <c r="J85" s="94"/>
      <c r="K85" s="94"/>
      <c r="L85" s="59"/>
      <c r="M85" s="59"/>
      <c r="N85" s="59"/>
    </row>
    <row r="86" spans="1:14" s="62" customFormat="1">
      <c r="A86" s="59"/>
      <c r="B86" s="92"/>
      <c r="C86" s="93"/>
      <c r="D86" s="93"/>
      <c r="E86" s="102"/>
      <c r="F86" s="102"/>
      <c r="H86" s="59"/>
      <c r="I86" s="59"/>
      <c r="J86" s="94"/>
      <c r="K86" s="94"/>
      <c r="L86" s="59"/>
      <c r="M86" s="59"/>
      <c r="N86" s="59"/>
    </row>
    <row r="87" spans="1:14" s="62" customFormat="1">
      <c r="A87" s="59"/>
      <c r="B87" s="92"/>
      <c r="C87" s="93"/>
      <c r="D87" s="93"/>
      <c r="E87" s="102"/>
      <c r="F87" s="102"/>
      <c r="H87" s="59"/>
      <c r="I87" s="59"/>
      <c r="J87" s="94"/>
      <c r="K87" s="94"/>
      <c r="L87" s="59"/>
      <c r="M87" s="59"/>
      <c r="N87" s="59"/>
    </row>
    <row r="88" spans="1:14" s="62" customFormat="1">
      <c r="A88" s="59"/>
      <c r="B88" s="92"/>
      <c r="C88" s="93"/>
      <c r="D88" s="93"/>
      <c r="E88" s="102"/>
      <c r="F88" s="102"/>
      <c r="H88" s="59"/>
      <c r="I88" s="59"/>
      <c r="J88" s="94"/>
      <c r="K88" s="94"/>
      <c r="L88" s="59"/>
      <c r="M88" s="59"/>
      <c r="N88" s="59"/>
    </row>
    <row r="89" spans="1:14" s="62" customFormat="1">
      <c r="A89" s="59"/>
      <c r="B89" s="92"/>
      <c r="C89" s="93"/>
      <c r="D89" s="93"/>
      <c r="E89" s="102"/>
      <c r="F89" s="102"/>
      <c r="H89" s="59"/>
      <c r="I89" s="59"/>
      <c r="J89" s="94"/>
      <c r="K89" s="94"/>
      <c r="L89" s="59"/>
      <c r="M89" s="59"/>
      <c r="N89" s="59"/>
    </row>
    <row r="90" spans="1:14" s="62" customFormat="1">
      <c r="A90" s="59"/>
      <c r="B90" s="92"/>
      <c r="C90" s="93"/>
      <c r="D90" s="93"/>
      <c r="E90" s="102"/>
      <c r="F90" s="102"/>
      <c r="H90" s="59"/>
      <c r="I90" s="59"/>
      <c r="J90" s="94"/>
      <c r="K90" s="94"/>
      <c r="L90" s="59"/>
      <c r="M90" s="59"/>
      <c r="N90" s="59"/>
    </row>
    <row r="91" spans="1:14" s="62" customFormat="1">
      <c r="A91" s="59"/>
      <c r="B91" s="92"/>
      <c r="C91" s="93"/>
      <c r="D91" s="93"/>
      <c r="E91" s="102"/>
      <c r="F91" s="102"/>
      <c r="H91" s="59"/>
      <c r="I91" s="59"/>
      <c r="J91" s="94"/>
      <c r="K91" s="94"/>
      <c r="L91" s="59"/>
      <c r="M91" s="59"/>
      <c r="N91" s="59"/>
    </row>
    <row r="92" spans="1:14" s="62" customFormat="1">
      <c r="A92" s="59"/>
      <c r="B92" s="92"/>
      <c r="C92" s="93"/>
      <c r="D92" s="93"/>
      <c r="E92" s="102"/>
      <c r="F92" s="102"/>
      <c r="H92" s="59"/>
      <c r="I92" s="59"/>
      <c r="J92" s="94"/>
      <c r="K92" s="94"/>
      <c r="L92" s="59"/>
      <c r="M92" s="59"/>
      <c r="N92" s="59"/>
    </row>
    <row r="93" spans="1:14" s="62" customFormat="1">
      <c r="A93" s="59"/>
      <c r="B93" s="92"/>
      <c r="C93" s="93"/>
      <c r="D93" s="93"/>
      <c r="E93" s="102"/>
      <c r="F93" s="102"/>
      <c r="H93" s="59"/>
      <c r="I93" s="59"/>
      <c r="J93" s="94"/>
      <c r="K93" s="94"/>
      <c r="L93" s="59"/>
      <c r="M93" s="59"/>
      <c r="N93" s="59"/>
    </row>
    <row r="94" spans="1:14" s="62" customFormat="1">
      <c r="A94" s="59"/>
      <c r="B94" s="92"/>
      <c r="C94" s="93"/>
      <c r="D94" s="93"/>
      <c r="E94" s="102"/>
      <c r="F94" s="102"/>
      <c r="H94" s="59"/>
      <c r="I94" s="59"/>
      <c r="J94" s="94"/>
      <c r="K94" s="94"/>
      <c r="L94" s="59"/>
      <c r="M94" s="59"/>
      <c r="N94" s="59"/>
    </row>
    <row r="95" spans="1:14" s="62" customFormat="1">
      <c r="A95" s="59"/>
      <c r="B95" s="92"/>
      <c r="C95" s="93"/>
      <c r="D95" s="93"/>
      <c r="E95" s="102"/>
      <c r="F95" s="102"/>
      <c r="H95" s="59"/>
      <c r="I95" s="59"/>
      <c r="J95" s="94"/>
      <c r="K95" s="94"/>
      <c r="L95" s="59"/>
      <c r="M95" s="59"/>
      <c r="N95" s="59"/>
    </row>
    <row r="96" spans="1:14" s="62" customFormat="1">
      <c r="A96" s="59"/>
      <c r="B96" s="92"/>
      <c r="C96" s="93"/>
      <c r="D96" s="93"/>
      <c r="E96" s="102"/>
      <c r="F96" s="102"/>
      <c r="H96" s="59"/>
      <c r="I96" s="59"/>
      <c r="J96" s="94"/>
      <c r="K96" s="94"/>
      <c r="L96" s="59"/>
      <c r="M96" s="59"/>
      <c r="N96" s="59"/>
    </row>
    <row r="97" spans="1:14" s="62" customFormat="1">
      <c r="A97" s="59"/>
      <c r="B97" s="92"/>
      <c r="C97" s="93"/>
      <c r="D97" s="93"/>
      <c r="E97" s="102"/>
      <c r="F97" s="102"/>
      <c r="H97" s="59"/>
      <c r="I97" s="59"/>
      <c r="J97" s="94"/>
      <c r="K97" s="94"/>
      <c r="L97" s="59"/>
      <c r="M97" s="59"/>
      <c r="N97" s="59"/>
    </row>
    <row r="98" spans="1:14" s="62" customFormat="1">
      <c r="A98" s="59"/>
      <c r="B98" s="92"/>
      <c r="C98" s="93"/>
      <c r="D98" s="93"/>
      <c r="E98" s="102"/>
      <c r="F98" s="102"/>
      <c r="H98" s="59"/>
      <c r="I98" s="59"/>
      <c r="J98" s="94"/>
      <c r="K98" s="94"/>
      <c r="L98" s="59"/>
      <c r="M98" s="59"/>
      <c r="N98" s="59"/>
    </row>
    <row r="99" spans="1:14" s="62" customFormat="1">
      <c r="A99" s="59"/>
      <c r="B99" s="92"/>
      <c r="C99" s="93"/>
      <c r="D99" s="93"/>
      <c r="E99" s="102"/>
      <c r="F99" s="102"/>
      <c r="H99" s="59"/>
      <c r="I99" s="59"/>
      <c r="J99" s="94"/>
      <c r="K99" s="94"/>
      <c r="L99" s="59"/>
      <c r="M99" s="59"/>
      <c r="N99" s="59"/>
    </row>
    <row r="100" spans="1:14" s="62" customFormat="1">
      <c r="A100" s="59"/>
      <c r="B100" s="92"/>
      <c r="C100" s="93"/>
      <c r="D100" s="93"/>
      <c r="E100" s="102"/>
      <c r="F100" s="102"/>
      <c r="H100" s="59"/>
      <c r="I100" s="59"/>
      <c r="J100" s="94"/>
      <c r="K100" s="94"/>
      <c r="L100" s="59"/>
      <c r="M100" s="59"/>
      <c r="N100" s="59"/>
    </row>
    <row r="101" spans="1:14" s="62" customFormat="1">
      <c r="A101" s="59"/>
      <c r="B101" s="92"/>
      <c r="C101" s="93"/>
      <c r="D101" s="93"/>
      <c r="E101" s="102"/>
      <c r="F101" s="102"/>
      <c r="H101" s="59"/>
      <c r="I101" s="59"/>
      <c r="J101" s="94"/>
      <c r="K101" s="94"/>
      <c r="L101" s="59"/>
      <c r="M101" s="59"/>
      <c r="N101" s="59"/>
    </row>
    <row r="102" spans="1:14" s="62" customFormat="1">
      <c r="A102" s="59"/>
      <c r="B102" s="92"/>
      <c r="C102" s="93"/>
      <c r="D102" s="93"/>
      <c r="E102" s="102"/>
      <c r="F102" s="102"/>
      <c r="H102" s="59"/>
      <c r="I102" s="59"/>
      <c r="J102" s="94"/>
      <c r="K102" s="94"/>
      <c r="L102" s="59"/>
      <c r="M102" s="59"/>
      <c r="N102" s="59"/>
    </row>
    <row r="103" spans="1:14" s="62" customFormat="1">
      <c r="A103" s="59"/>
      <c r="B103" s="92"/>
      <c r="C103" s="93"/>
      <c r="D103" s="93"/>
      <c r="E103" s="102"/>
      <c r="F103" s="102"/>
      <c r="H103" s="59"/>
      <c r="I103" s="59"/>
      <c r="J103" s="94"/>
      <c r="K103" s="94"/>
      <c r="L103" s="59"/>
      <c r="M103" s="59"/>
      <c r="N103" s="59"/>
    </row>
    <row r="104" spans="1:14" s="62" customFormat="1">
      <c r="A104" s="59"/>
      <c r="B104" s="92"/>
      <c r="C104" s="93"/>
      <c r="D104" s="93"/>
      <c r="E104" s="102"/>
      <c r="F104" s="102"/>
      <c r="H104" s="59"/>
      <c r="I104" s="59"/>
      <c r="J104" s="94"/>
      <c r="K104" s="94"/>
      <c r="L104" s="59"/>
      <c r="M104" s="59"/>
      <c r="N104" s="59"/>
    </row>
    <row r="105" spans="1:14" s="62" customFormat="1">
      <c r="A105" s="59"/>
      <c r="B105" s="92"/>
      <c r="C105" s="93"/>
      <c r="D105" s="93"/>
      <c r="E105" s="102"/>
      <c r="F105" s="102"/>
      <c r="H105" s="59"/>
      <c r="I105" s="59"/>
      <c r="J105" s="94"/>
      <c r="K105" s="94"/>
      <c r="L105" s="59"/>
      <c r="M105" s="59"/>
      <c r="N105" s="59"/>
    </row>
    <row r="106" spans="1:14" s="62" customFormat="1">
      <c r="A106" s="59"/>
      <c r="B106" s="92"/>
      <c r="C106" s="93"/>
      <c r="D106" s="93"/>
      <c r="E106" s="102"/>
      <c r="F106" s="102"/>
      <c r="H106" s="59"/>
      <c r="I106" s="59"/>
      <c r="J106" s="94"/>
      <c r="K106" s="94"/>
      <c r="L106" s="59"/>
      <c r="M106" s="59"/>
      <c r="N106" s="59"/>
    </row>
    <row r="107" spans="1:14" s="62" customFormat="1">
      <c r="A107" s="59"/>
      <c r="B107" s="92"/>
      <c r="C107" s="93"/>
      <c r="D107" s="93"/>
      <c r="E107" s="102"/>
      <c r="F107" s="102"/>
      <c r="H107" s="59"/>
      <c r="I107" s="59"/>
      <c r="J107" s="94"/>
      <c r="K107" s="94"/>
      <c r="L107" s="59"/>
      <c r="M107" s="59"/>
      <c r="N107" s="59"/>
    </row>
    <row r="108" spans="1:14" s="62" customFormat="1">
      <c r="A108" s="59"/>
      <c r="B108" s="92"/>
      <c r="C108" s="93"/>
      <c r="D108" s="93"/>
      <c r="E108" s="102"/>
      <c r="F108" s="102"/>
      <c r="H108" s="59"/>
      <c r="I108" s="59"/>
      <c r="J108" s="94"/>
      <c r="K108" s="94"/>
      <c r="L108" s="59"/>
      <c r="M108" s="59"/>
      <c r="N108" s="59"/>
    </row>
    <row r="109" spans="1:14" s="62" customFormat="1">
      <c r="A109" s="59"/>
      <c r="B109" s="92"/>
      <c r="C109" s="93"/>
      <c r="D109" s="93"/>
      <c r="E109" s="102"/>
      <c r="F109" s="102"/>
      <c r="H109" s="59"/>
      <c r="I109" s="59"/>
      <c r="J109" s="94"/>
      <c r="K109" s="94"/>
      <c r="L109" s="59"/>
      <c r="M109" s="59"/>
      <c r="N109" s="59"/>
    </row>
    <row r="110" spans="1:14" s="62" customFormat="1">
      <c r="A110" s="59"/>
      <c r="B110" s="92"/>
      <c r="C110" s="93"/>
      <c r="D110" s="93"/>
      <c r="E110" s="102"/>
      <c r="F110" s="102"/>
      <c r="H110" s="59"/>
      <c r="I110" s="59"/>
      <c r="J110" s="94"/>
      <c r="K110" s="94"/>
      <c r="L110" s="59"/>
      <c r="M110" s="59"/>
      <c r="N110" s="59"/>
    </row>
    <row r="111" spans="1:14" s="62" customFormat="1">
      <c r="A111" s="59"/>
      <c r="B111" s="92"/>
      <c r="C111" s="93"/>
      <c r="D111" s="93"/>
      <c r="E111" s="102"/>
      <c r="F111" s="102"/>
      <c r="H111" s="59"/>
      <c r="I111" s="59"/>
      <c r="J111" s="94"/>
      <c r="K111" s="94"/>
      <c r="L111" s="59"/>
      <c r="M111" s="59"/>
      <c r="N111" s="59"/>
    </row>
    <row r="112" spans="1:14" s="62" customFormat="1">
      <c r="A112" s="59"/>
      <c r="B112" s="92"/>
      <c r="C112" s="93"/>
      <c r="D112" s="93"/>
      <c r="E112" s="102"/>
      <c r="F112" s="102"/>
      <c r="H112" s="59"/>
      <c r="I112" s="59"/>
      <c r="J112" s="94"/>
      <c r="K112" s="94"/>
      <c r="L112" s="59"/>
      <c r="M112" s="59"/>
      <c r="N112" s="59"/>
    </row>
    <row r="113" spans="1:14" s="62" customFormat="1">
      <c r="A113" s="59"/>
      <c r="B113" s="92"/>
      <c r="C113" s="93"/>
      <c r="D113" s="93"/>
      <c r="E113" s="102"/>
      <c r="F113" s="102"/>
      <c r="H113" s="59"/>
      <c r="I113" s="59"/>
      <c r="J113" s="94"/>
      <c r="K113" s="94"/>
      <c r="L113" s="59"/>
      <c r="M113" s="59"/>
      <c r="N113" s="59"/>
    </row>
    <row r="114" spans="1:14" s="62" customFormat="1">
      <c r="A114" s="59"/>
      <c r="B114" s="92"/>
      <c r="C114" s="93"/>
      <c r="D114" s="93"/>
      <c r="E114" s="102"/>
      <c r="F114" s="102"/>
      <c r="H114" s="59"/>
      <c r="I114" s="59"/>
      <c r="J114" s="94"/>
      <c r="K114" s="94"/>
      <c r="L114" s="59"/>
      <c r="M114" s="59"/>
      <c r="N114" s="59"/>
    </row>
    <row r="115" spans="1:14" s="62" customFormat="1">
      <c r="A115" s="59"/>
      <c r="B115" s="92"/>
      <c r="C115" s="93"/>
      <c r="D115" s="93"/>
      <c r="E115" s="102"/>
      <c r="F115" s="102"/>
      <c r="H115" s="59"/>
      <c r="I115" s="59"/>
      <c r="J115" s="94"/>
      <c r="K115" s="94"/>
      <c r="L115" s="59"/>
      <c r="M115" s="59"/>
      <c r="N115" s="59"/>
    </row>
    <row r="116" spans="1:14" s="62" customFormat="1">
      <c r="A116" s="59"/>
      <c r="B116" s="92"/>
      <c r="C116" s="93"/>
      <c r="D116" s="93"/>
      <c r="E116" s="102"/>
      <c r="F116" s="102"/>
      <c r="H116" s="59"/>
      <c r="I116" s="59"/>
      <c r="J116" s="94"/>
      <c r="K116" s="94"/>
      <c r="L116" s="59"/>
      <c r="M116" s="59"/>
      <c r="N116" s="59"/>
    </row>
    <row r="117" spans="1:14" s="62" customFormat="1">
      <c r="A117" s="59"/>
      <c r="B117" s="92"/>
      <c r="C117" s="93"/>
      <c r="D117" s="93"/>
      <c r="E117" s="102"/>
      <c r="F117" s="102"/>
      <c r="H117" s="59"/>
      <c r="I117" s="59"/>
      <c r="J117" s="94"/>
      <c r="K117" s="94"/>
      <c r="L117" s="59"/>
      <c r="M117" s="59"/>
      <c r="N117" s="59"/>
    </row>
    <row r="118" spans="1:14" s="62" customFormat="1">
      <c r="A118" s="59"/>
      <c r="B118" s="92"/>
      <c r="C118" s="93"/>
      <c r="D118" s="93"/>
      <c r="E118" s="102"/>
      <c r="F118" s="102"/>
      <c r="H118" s="59"/>
      <c r="I118" s="59"/>
      <c r="J118" s="94"/>
      <c r="K118" s="94"/>
      <c r="L118" s="59"/>
      <c r="M118" s="59"/>
      <c r="N118" s="59"/>
    </row>
    <row r="119" spans="1:14" s="62" customFormat="1">
      <c r="A119" s="59"/>
      <c r="B119" s="92"/>
      <c r="C119" s="93"/>
      <c r="D119" s="93"/>
      <c r="E119" s="102"/>
      <c r="F119" s="102"/>
      <c r="H119" s="59"/>
      <c r="I119" s="59"/>
      <c r="J119" s="94"/>
      <c r="K119" s="94"/>
      <c r="L119" s="59"/>
      <c r="M119" s="59"/>
      <c r="N119" s="59"/>
    </row>
    <row r="120" spans="1:14" s="62" customFormat="1">
      <c r="A120" s="59"/>
      <c r="B120" s="92"/>
      <c r="C120" s="93"/>
      <c r="D120" s="93"/>
      <c r="E120" s="102"/>
      <c r="F120" s="102"/>
      <c r="H120" s="59"/>
      <c r="I120" s="59"/>
      <c r="J120" s="94"/>
      <c r="K120" s="94"/>
      <c r="L120" s="59"/>
      <c r="M120" s="59"/>
      <c r="N120" s="59"/>
    </row>
    <row r="121" spans="1:14" s="62" customFormat="1">
      <c r="A121" s="59"/>
      <c r="B121" s="92"/>
      <c r="C121" s="93"/>
      <c r="D121" s="93"/>
      <c r="E121" s="102"/>
      <c r="F121" s="102"/>
      <c r="H121" s="59"/>
      <c r="I121" s="59"/>
      <c r="J121" s="94"/>
      <c r="K121" s="94"/>
      <c r="L121" s="59"/>
      <c r="M121" s="59"/>
      <c r="N121" s="59"/>
    </row>
    <row r="122" spans="1:14" s="62" customFormat="1">
      <c r="A122" s="59"/>
      <c r="B122" s="92"/>
      <c r="C122" s="93"/>
      <c r="D122" s="93"/>
      <c r="E122" s="102"/>
      <c r="F122" s="102"/>
      <c r="H122" s="59"/>
      <c r="I122" s="59"/>
      <c r="J122" s="94"/>
      <c r="K122" s="94"/>
      <c r="L122" s="59"/>
      <c r="M122" s="59"/>
      <c r="N122" s="59"/>
    </row>
    <row r="123" spans="1:14" s="62" customFormat="1">
      <c r="A123" s="59"/>
      <c r="B123" s="92"/>
      <c r="C123" s="93"/>
      <c r="D123" s="93"/>
      <c r="E123" s="102"/>
      <c r="F123" s="102"/>
      <c r="H123" s="59"/>
      <c r="I123" s="59"/>
      <c r="J123" s="94"/>
      <c r="K123" s="94"/>
      <c r="L123" s="59"/>
      <c r="M123" s="59"/>
      <c r="N123" s="59"/>
    </row>
    <row r="124" spans="1:14" s="62" customFormat="1">
      <c r="A124" s="59"/>
      <c r="B124" s="92"/>
      <c r="C124" s="93"/>
      <c r="D124" s="93"/>
      <c r="E124" s="102"/>
      <c r="F124" s="102"/>
      <c r="H124" s="59"/>
      <c r="I124" s="59"/>
      <c r="J124" s="94"/>
      <c r="K124" s="94"/>
      <c r="L124" s="59"/>
      <c r="M124" s="59"/>
      <c r="N124" s="59"/>
    </row>
    <row r="125" spans="1:14" s="62" customFormat="1">
      <c r="A125" s="59"/>
      <c r="B125" s="92"/>
      <c r="C125" s="93"/>
      <c r="D125" s="93"/>
      <c r="E125" s="102"/>
      <c r="F125" s="102"/>
      <c r="H125" s="59"/>
      <c r="I125" s="59"/>
      <c r="J125" s="94"/>
      <c r="K125" s="94"/>
      <c r="L125" s="59"/>
      <c r="M125" s="59"/>
      <c r="N125" s="59"/>
    </row>
    <row r="126" spans="1:14" s="62" customFormat="1">
      <c r="A126" s="59"/>
      <c r="B126" s="92"/>
      <c r="C126" s="93"/>
      <c r="D126" s="93"/>
      <c r="E126" s="102"/>
      <c r="F126" s="102"/>
      <c r="H126" s="59"/>
      <c r="I126" s="59"/>
      <c r="J126" s="94"/>
      <c r="K126" s="94"/>
      <c r="L126" s="59"/>
      <c r="M126" s="59"/>
      <c r="N126" s="59"/>
    </row>
    <row r="127" spans="1:14" s="62" customFormat="1">
      <c r="A127" s="59"/>
      <c r="B127" s="92"/>
      <c r="C127" s="93"/>
      <c r="D127" s="93"/>
      <c r="E127" s="102"/>
      <c r="F127" s="102"/>
      <c r="H127" s="59"/>
      <c r="I127" s="59"/>
      <c r="J127" s="94"/>
      <c r="K127" s="94"/>
      <c r="L127" s="59"/>
      <c r="M127" s="59"/>
      <c r="N127" s="59"/>
    </row>
    <row r="128" spans="1:14" s="62" customFormat="1">
      <c r="A128" s="59"/>
      <c r="B128" s="92"/>
      <c r="C128" s="93"/>
      <c r="D128" s="93"/>
      <c r="E128" s="102"/>
      <c r="F128" s="102"/>
      <c r="H128" s="59"/>
      <c r="I128" s="59"/>
      <c r="J128" s="94"/>
      <c r="K128" s="94"/>
      <c r="L128" s="59"/>
      <c r="M128" s="59"/>
      <c r="N128" s="59"/>
    </row>
    <row r="129" spans="1:14" s="62" customFormat="1">
      <c r="A129" s="59"/>
      <c r="B129" s="92"/>
      <c r="C129" s="93"/>
      <c r="D129" s="93"/>
      <c r="E129" s="102"/>
      <c r="F129" s="102"/>
      <c r="H129" s="59"/>
      <c r="I129" s="59"/>
      <c r="J129" s="94"/>
      <c r="K129" s="94"/>
      <c r="L129" s="59"/>
      <c r="M129" s="59"/>
      <c r="N129" s="59"/>
    </row>
    <row r="130" spans="1:14" s="62" customFormat="1">
      <c r="A130" s="59"/>
      <c r="B130" s="92"/>
      <c r="C130" s="93"/>
      <c r="D130" s="93"/>
      <c r="E130" s="102"/>
      <c r="F130" s="102"/>
      <c r="H130" s="59"/>
      <c r="I130" s="59"/>
      <c r="J130" s="94"/>
      <c r="K130" s="94"/>
      <c r="L130" s="59"/>
      <c r="M130" s="59"/>
      <c r="N130" s="59"/>
    </row>
    <row r="131" spans="1:14" s="62" customFormat="1">
      <c r="A131" s="59"/>
      <c r="B131" s="92"/>
      <c r="C131" s="93"/>
      <c r="D131" s="93"/>
      <c r="E131" s="102"/>
      <c r="F131" s="102"/>
      <c r="H131" s="59"/>
      <c r="I131" s="59"/>
      <c r="J131" s="94"/>
      <c r="K131" s="94"/>
      <c r="L131" s="59"/>
      <c r="M131" s="59"/>
      <c r="N131" s="59"/>
    </row>
    <row r="132" spans="1:14" s="62" customFormat="1">
      <c r="A132" s="59"/>
      <c r="B132" s="92"/>
      <c r="C132" s="93"/>
      <c r="D132" s="93"/>
      <c r="E132" s="102"/>
      <c r="F132" s="102"/>
      <c r="H132" s="59"/>
      <c r="I132" s="59"/>
      <c r="J132" s="94"/>
      <c r="K132" s="94"/>
      <c r="L132" s="59"/>
      <c r="M132" s="59"/>
      <c r="N132" s="59"/>
    </row>
    <row r="133" spans="1:14" s="62" customFormat="1">
      <c r="A133" s="59"/>
      <c r="B133" s="92"/>
      <c r="C133" s="93"/>
      <c r="D133" s="93"/>
      <c r="E133" s="102"/>
      <c r="F133" s="102"/>
      <c r="H133" s="59"/>
      <c r="I133" s="59"/>
      <c r="J133" s="94"/>
      <c r="K133" s="94"/>
      <c r="L133" s="59"/>
      <c r="M133" s="59"/>
      <c r="N133" s="59"/>
    </row>
    <row r="134" spans="1:14" s="62" customFormat="1">
      <c r="A134" s="59"/>
      <c r="B134" s="92"/>
      <c r="C134" s="93"/>
      <c r="D134" s="93"/>
      <c r="E134" s="102"/>
      <c r="F134" s="102"/>
      <c r="H134" s="59"/>
      <c r="I134" s="59"/>
      <c r="J134" s="94"/>
      <c r="K134" s="94"/>
      <c r="L134" s="59"/>
      <c r="M134" s="59"/>
      <c r="N134" s="59"/>
    </row>
    <row r="135" spans="1:14" s="62" customFormat="1">
      <c r="A135" s="59"/>
      <c r="B135" s="92"/>
      <c r="C135" s="93"/>
      <c r="D135" s="93"/>
      <c r="E135" s="102"/>
      <c r="F135" s="102"/>
      <c r="H135" s="59"/>
      <c r="I135" s="59"/>
      <c r="J135" s="94"/>
      <c r="K135" s="94"/>
      <c r="L135" s="59"/>
      <c r="M135" s="59"/>
      <c r="N135" s="59"/>
    </row>
    <row r="136" spans="1:14" s="62" customFormat="1">
      <c r="A136" s="59"/>
      <c r="B136" s="92"/>
      <c r="C136" s="93"/>
      <c r="D136" s="93"/>
      <c r="E136" s="102"/>
      <c r="F136" s="102"/>
      <c r="H136" s="59"/>
      <c r="I136" s="59"/>
      <c r="J136" s="94"/>
      <c r="K136" s="94"/>
      <c r="L136" s="59"/>
      <c r="M136" s="59"/>
      <c r="N136" s="59"/>
    </row>
    <row r="137" spans="1:14" s="62" customFormat="1">
      <c r="A137" s="59"/>
      <c r="B137" s="92"/>
      <c r="C137" s="93"/>
      <c r="D137" s="93"/>
      <c r="E137" s="102"/>
      <c r="F137" s="102"/>
      <c r="H137" s="59"/>
      <c r="I137" s="59"/>
      <c r="J137" s="94"/>
      <c r="K137" s="94"/>
      <c r="L137" s="59"/>
      <c r="M137" s="59"/>
      <c r="N137" s="59"/>
    </row>
    <row r="138" spans="1:14" s="62" customFormat="1">
      <c r="A138" s="59"/>
      <c r="B138" s="92"/>
      <c r="C138" s="93"/>
      <c r="D138" s="93"/>
      <c r="E138" s="102"/>
      <c r="F138" s="102"/>
      <c r="H138" s="59"/>
      <c r="I138" s="59"/>
      <c r="J138" s="94"/>
      <c r="K138" s="94"/>
      <c r="L138" s="59"/>
      <c r="M138" s="59"/>
      <c r="N138" s="59"/>
    </row>
    <row r="139" spans="1:14" s="62" customFormat="1">
      <c r="A139" s="59"/>
      <c r="B139" s="92"/>
      <c r="C139" s="93"/>
      <c r="D139" s="93"/>
      <c r="E139" s="102"/>
      <c r="F139" s="102"/>
      <c r="H139" s="59"/>
      <c r="I139" s="59"/>
      <c r="J139" s="94"/>
      <c r="K139" s="94"/>
      <c r="L139" s="59"/>
      <c r="M139" s="59"/>
      <c r="N139" s="59"/>
    </row>
    <row r="140" spans="1:14" s="62" customFormat="1">
      <c r="A140" s="59"/>
      <c r="B140" s="92"/>
      <c r="C140" s="93"/>
      <c r="D140" s="93"/>
      <c r="E140" s="102"/>
      <c r="F140" s="102"/>
      <c r="H140" s="59"/>
      <c r="I140" s="59"/>
      <c r="J140" s="94"/>
      <c r="K140" s="94"/>
      <c r="L140" s="59"/>
      <c r="M140" s="59"/>
      <c r="N140" s="59"/>
    </row>
    <row r="141" spans="1:14" s="62" customFormat="1">
      <c r="A141" s="59"/>
      <c r="B141" s="92"/>
      <c r="C141" s="93"/>
      <c r="D141" s="93"/>
      <c r="E141" s="102"/>
      <c r="F141" s="102"/>
      <c r="H141" s="59"/>
      <c r="I141" s="59"/>
      <c r="J141" s="94"/>
      <c r="K141" s="94"/>
      <c r="L141" s="59"/>
      <c r="M141" s="59"/>
      <c r="N141" s="59"/>
    </row>
    <row r="142" spans="1:14" s="62" customFormat="1">
      <c r="A142" s="59"/>
      <c r="B142" s="92"/>
      <c r="C142" s="93"/>
      <c r="D142" s="93"/>
      <c r="E142" s="102"/>
      <c r="F142" s="102"/>
      <c r="H142" s="59"/>
      <c r="I142" s="59"/>
      <c r="J142" s="94"/>
      <c r="K142" s="94"/>
      <c r="L142" s="59"/>
      <c r="M142" s="59"/>
      <c r="N142" s="59"/>
    </row>
    <row r="143" spans="1:14" s="62" customFormat="1">
      <c r="A143" s="59"/>
      <c r="B143" s="92"/>
      <c r="C143" s="93"/>
      <c r="D143" s="93"/>
      <c r="E143" s="102"/>
      <c r="F143" s="102"/>
      <c r="H143" s="59"/>
      <c r="I143" s="59"/>
      <c r="J143" s="94"/>
      <c r="K143" s="94"/>
      <c r="L143" s="59"/>
      <c r="M143" s="59"/>
      <c r="N143" s="59"/>
    </row>
    <row r="144" spans="1:14" s="62" customFormat="1">
      <c r="A144" s="59"/>
      <c r="B144" s="92"/>
      <c r="C144" s="93"/>
      <c r="D144" s="93"/>
      <c r="E144" s="102"/>
      <c r="F144" s="102"/>
      <c r="H144" s="59"/>
      <c r="I144" s="59"/>
      <c r="J144" s="94"/>
      <c r="K144" s="94"/>
      <c r="L144" s="59"/>
      <c r="M144" s="59"/>
      <c r="N144" s="59"/>
    </row>
    <row r="145" spans="1:14" s="62" customFormat="1">
      <c r="A145" s="59"/>
      <c r="B145" s="92"/>
      <c r="C145" s="93"/>
      <c r="D145" s="93"/>
      <c r="E145" s="102"/>
      <c r="F145" s="102"/>
      <c r="H145" s="59"/>
      <c r="I145" s="59"/>
      <c r="J145" s="94"/>
      <c r="K145" s="94"/>
      <c r="L145" s="59"/>
      <c r="M145" s="59"/>
      <c r="N145" s="59"/>
    </row>
    <row r="146" spans="1:14" s="62" customFormat="1">
      <c r="A146" s="59"/>
      <c r="B146" s="92"/>
      <c r="C146" s="93"/>
      <c r="D146" s="93"/>
      <c r="E146" s="102"/>
      <c r="F146" s="102"/>
      <c r="H146" s="59"/>
      <c r="I146" s="59"/>
      <c r="J146" s="94"/>
      <c r="K146" s="94"/>
      <c r="L146" s="59"/>
      <c r="M146" s="59"/>
      <c r="N146" s="59"/>
    </row>
    <row r="147" spans="1:14" s="62" customFormat="1">
      <c r="A147" s="59"/>
      <c r="B147" s="92"/>
      <c r="C147" s="93"/>
      <c r="D147" s="93"/>
      <c r="E147" s="102"/>
      <c r="F147" s="102"/>
      <c r="H147" s="59"/>
      <c r="I147" s="59"/>
      <c r="J147" s="94"/>
      <c r="K147" s="94"/>
      <c r="L147" s="59"/>
      <c r="M147" s="59"/>
      <c r="N147" s="59"/>
    </row>
    <row r="148" spans="1:14" s="62" customFormat="1">
      <c r="A148" s="59"/>
      <c r="B148" s="92"/>
      <c r="C148" s="93"/>
      <c r="D148" s="93"/>
      <c r="E148" s="102"/>
      <c r="F148" s="102"/>
      <c r="H148" s="59"/>
      <c r="I148" s="59"/>
      <c r="J148" s="94"/>
      <c r="K148" s="94"/>
      <c r="L148" s="59"/>
      <c r="M148" s="59"/>
      <c r="N148" s="59"/>
    </row>
    <row r="149" spans="1:14" s="62" customFormat="1">
      <c r="A149" s="59"/>
      <c r="B149" s="92"/>
      <c r="C149" s="93"/>
      <c r="D149" s="93"/>
      <c r="E149" s="102"/>
      <c r="F149" s="102"/>
      <c r="H149" s="59"/>
      <c r="I149" s="59"/>
      <c r="J149" s="94"/>
      <c r="K149" s="94"/>
      <c r="L149" s="59"/>
      <c r="M149" s="59"/>
      <c r="N149" s="59"/>
    </row>
    <row r="150" spans="1:14" s="62" customFormat="1">
      <c r="A150" s="59"/>
      <c r="B150" s="92"/>
      <c r="C150" s="93"/>
      <c r="D150" s="93"/>
      <c r="E150" s="102"/>
      <c r="F150" s="102"/>
      <c r="H150" s="59"/>
      <c r="I150" s="59"/>
      <c r="J150" s="94"/>
      <c r="K150" s="94"/>
      <c r="L150" s="59"/>
      <c r="M150" s="59"/>
      <c r="N150" s="59"/>
    </row>
    <row r="151" spans="1:14" s="62" customFormat="1">
      <c r="A151" s="59"/>
      <c r="B151" s="92"/>
      <c r="C151" s="93"/>
      <c r="D151" s="93"/>
      <c r="E151" s="102"/>
      <c r="F151" s="102"/>
      <c r="H151" s="59"/>
      <c r="I151" s="59"/>
      <c r="J151" s="94"/>
      <c r="K151" s="94"/>
      <c r="L151" s="59"/>
      <c r="M151" s="59"/>
      <c r="N151" s="59"/>
    </row>
    <row r="152" spans="1:14" s="62" customFormat="1">
      <c r="A152" s="59"/>
      <c r="B152" s="92"/>
      <c r="C152" s="93"/>
      <c r="D152" s="93"/>
      <c r="E152" s="102"/>
      <c r="F152" s="102"/>
      <c r="H152" s="59"/>
      <c r="I152" s="59"/>
      <c r="J152" s="94"/>
      <c r="K152" s="94"/>
      <c r="L152" s="59"/>
      <c r="M152" s="59"/>
      <c r="N152" s="59"/>
    </row>
    <row r="153" spans="1:14" s="62" customFormat="1">
      <c r="A153" s="59"/>
      <c r="B153" s="92"/>
      <c r="C153" s="93"/>
      <c r="D153" s="93"/>
      <c r="E153" s="102"/>
      <c r="F153" s="102"/>
      <c r="H153" s="59"/>
      <c r="I153" s="59"/>
      <c r="J153" s="94"/>
      <c r="K153" s="94"/>
      <c r="L153" s="59"/>
      <c r="M153" s="59"/>
      <c r="N153" s="59"/>
    </row>
    <row r="154" spans="1:14" s="62" customFormat="1">
      <c r="A154" s="59"/>
      <c r="B154" s="92"/>
      <c r="C154" s="93"/>
      <c r="D154" s="93"/>
      <c r="E154" s="102"/>
      <c r="F154" s="102"/>
      <c r="H154" s="59"/>
      <c r="I154" s="59"/>
      <c r="J154" s="94"/>
      <c r="K154" s="94"/>
      <c r="L154" s="59"/>
      <c r="M154" s="59"/>
      <c r="N154" s="59"/>
    </row>
    <row r="155" spans="1:14" s="62" customFormat="1">
      <c r="A155" s="59"/>
      <c r="B155" s="92"/>
      <c r="C155" s="93"/>
      <c r="D155" s="93"/>
      <c r="E155" s="102"/>
      <c r="F155" s="102"/>
      <c r="H155" s="59"/>
      <c r="I155" s="59"/>
      <c r="J155" s="94"/>
      <c r="K155" s="94"/>
      <c r="L155" s="59"/>
      <c r="M155" s="59"/>
      <c r="N155" s="59"/>
    </row>
    <row r="156" spans="1:14" s="62" customFormat="1">
      <c r="A156" s="59"/>
      <c r="B156" s="92"/>
      <c r="C156" s="93"/>
      <c r="D156" s="93"/>
      <c r="E156" s="102"/>
      <c r="F156" s="102"/>
      <c r="H156" s="59"/>
      <c r="I156" s="59"/>
      <c r="J156" s="94"/>
      <c r="K156" s="94"/>
      <c r="L156" s="59"/>
      <c r="M156" s="59"/>
      <c r="N156" s="59"/>
    </row>
    <row r="157" spans="1:14" s="62" customFormat="1">
      <c r="A157" s="59"/>
      <c r="B157" s="92"/>
      <c r="C157" s="93"/>
      <c r="D157" s="93"/>
      <c r="E157" s="102"/>
      <c r="F157" s="102"/>
      <c r="H157" s="59"/>
      <c r="I157" s="59"/>
      <c r="J157" s="94"/>
      <c r="K157" s="94"/>
      <c r="L157" s="59"/>
      <c r="M157" s="59"/>
      <c r="N157" s="59"/>
    </row>
    <row r="158" spans="1:14" s="62" customFormat="1">
      <c r="A158" s="59"/>
      <c r="B158" s="92"/>
      <c r="C158" s="93"/>
      <c r="D158" s="93"/>
      <c r="E158" s="102"/>
      <c r="F158" s="102"/>
      <c r="H158" s="59"/>
      <c r="I158" s="59"/>
      <c r="J158" s="94"/>
      <c r="K158" s="94"/>
      <c r="L158" s="59"/>
      <c r="M158" s="59"/>
      <c r="N158" s="59"/>
    </row>
    <row r="159" spans="1:14" s="62" customFormat="1">
      <c r="A159" s="59"/>
      <c r="B159" s="92"/>
      <c r="C159" s="93"/>
      <c r="D159" s="93"/>
      <c r="E159" s="102"/>
      <c r="F159" s="102"/>
      <c r="H159" s="59"/>
      <c r="I159" s="59"/>
      <c r="J159" s="94"/>
      <c r="K159" s="94"/>
      <c r="L159" s="59"/>
      <c r="M159" s="59"/>
      <c r="N159" s="59"/>
    </row>
    <row r="160" spans="1:14" s="62" customFormat="1">
      <c r="A160" s="59"/>
      <c r="B160" s="92"/>
      <c r="C160" s="93"/>
      <c r="D160" s="93"/>
      <c r="E160" s="102"/>
      <c r="F160" s="102"/>
      <c r="H160" s="59"/>
      <c r="I160" s="59"/>
      <c r="J160" s="94"/>
      <c r="K160" s="94"/>
      <c r="L160" s="59"/>
      <c r="M160" s="59"/>
      <c r="N160" s="59"/>
    </row>
    <row r="161" spans="1:14" s="62" customFormat="1">
      <c r="A161" s="59"/>
      <c r="B161" s="92"/>
      <c r="C161" s="93"/>
      <c r="D161" s="93"/>
      <c r="E161" s="102"/>
      <c r="F161" s="102"/>
      <c r="H161" s="59"/>
      <c r="I161" s="59"/>
      <c r="J161" s="94"/>
      <c r="K161" s="94"/>
      <c r="L161" s="59"/>
      <c r="M161" s="59"/>
      <c r="N161" s="59"/>
    </row>
    <row r="162" spans="1:14" s="62" customFormat="1">
      <c r="A162" s="59"/>
      <c r="B162" s="92"/>
      <c r="C162" s="93"/>
      <c r="D162" s="93"/>
      <c r="E162" s="102"/>
      <c r="F162" s="102"/>
      <c r="H162" s="59"/>
      <c r="I162" s="59"/>
      <c r="J162" s="94"/>
      <c r="K162" s="94"/>
      <c r="L162" s="59"/>
      <c r="M162" s="59"/>
      <c r="N162" s="59"/>
    </row>
    <row r="163" spans="1:14" s="62" customFormat="1">
      <c r="A163" s="59"/>
      <c r="B163" s="92"/>
      <c r="C163" s="93"/>
      <c r="D163" s="93"/>
      <c r="E163" s="102"/>
      <c r="F163" s="102"/>
      <c r="H163" s="59"/>
      <c r="I163" s="59"/>
      <c r="J163" s="94"/>
      <c r="K163" s="94"/>
      <c r="L163" s="59"/>
      <c r="M163" s="59"/>
      <c r="N163" s="59"/>
    </row>
    <row r="164" spans="1:14" s="62" customFormat="1">
      <c r="A164" s="59"/>
      <c r="B164" s="92"/>
      <c r="C164" s="93"/>
      <c r="D164" s="93"/>
      <c r="E164" s="102"/>
      <c r="F164" s="102"/>
      <c r="H164" s="59"/>
      <c r="I164" s="59"/>
      <c r="J164" s="94"/>
      <c r="K164" s="94"/>
      <c r="L164" s="59"/>
      <c r="M164" s="59"/>
      <c r="N164" s="59"/>
    </row>
    <row r="165" spans="1:14" s="62" customFormat="1">
      <c r="A165" s="59"/>
      <c r="B165" s="92"/>
      <c r="C165" s="93"/>
      <c r="D165" s="93"/>
      <c r="E165" s="102"/>
      <c r="F165" s="102"/>
      <c r="H165" s="59"/>
      <c r="I165" s="59"/>
      <c r="J165" s="94"/>
      <c r="K165" s="94"/>
      <c r="L165" s="59"/>
      <c r="M165" s="59"/>
      <c r="N165" s="59"/>
    </row>
    <row r="166" spans="1:14" s="62" customFormat="1">
      <c r="A166" s="59"/>
      <c r="B166" s="92"/>
      <c r="C166" s="93"/>
      <c r="D166" s="93"/>
      <c r="E166" s="102"/>
      <c r="F166" s="102"/>
      <c r="H166" s="59"/>
      <c r="I166" s="59"/>
      <c r="J166" s="94"/>
      <c r="K166" s="94"/>
      <c r="L166" s="59"/>
      <c r="M166" s="59"/>
      <c r="N166" s="59"/>
    </row>
    <row r="167" spans="1:14" s="62" customFormat="1">
      <c r="A167" s="59"/>
      <c r="B167" s="92"/>
      <c r="C167" s="93"/>
      <c r="D167" s="93"/>
      <c r="E167" s="102"/>
      <c r="F167" s="102"/>
      <c r="H167" s="59"/>
      <c r="I167" s="59"/>
      <c r="J167" s="94"/>
      <c r="K167" s="94"/>
      <c r="L167" s="59"/>
      <c r="M167" s="59"/>
      <c r="N167" s="59"/>
    </row>
    <row r="168" spans="1:14" s="62" customFormat="1">
      <c r="A168" s="59"/>
      <c r="B168" s="92"/>
      <c r="C168" s="93"/>
      <c r="D168" s="93"/>
      <c r="E168" s="102"/>
      <c r="F168" s="102"/>
      <c r="H168" s="59"/>
      <c r="I168" s="59"/>
      <c r="J168" s="94"/>
      <c r="K168" s="94"/>
      <c r="L168" s="59"/>
      <c r="M168" s="59"/>
      <c r="N168" s="59"/>
    </row>
    <row r="169" spans="1:14" s="62" customFormat="1">
      <c r="A169" s="59"/>
      <c r="B169" s="92"/>
      <c r="C169" s="93"/>
      <c r="D169" s="93"/>
      <c r="E169" s="102"/>
      <c r="F169" s="102"/>
      <c r="H169" s="59"/>
      <c r="I169" s="59"/>
      <c r="J169" s="94"/>
      <c r="K169" s="94"/>
      <c r="L169" s="59"/>
      <c r="M169" s="59"/>
      <c r="N169" s="59"/>
    </row>
    <row r="170" spans="1:14" s="62" customFormat="1">
      <c r="A170" s="59"/>
      <c r="B170" s="92"/>
      <c r="C170" s="93"/>
      <c r="D170" s="93"/>
      <c r="E170" s="102"/>
      <c r="F170" s="102"/>
      <c r="H170" s="59"/>
      <c r="I170" s="59"/>
      <c r="J170" s="94"/>
      <c r="K170" s="94"/>
      <c r="L170" s="59"/>
      <c r="M170" s="59"/>
      <c r="N170" s="59"/>
    </row>
    <row r="171" spans="1:14" s="62" customFormat="1">
      <c r="A171" s="59"/>
      <c r="B171" s="92"/>
      <c r="C171" s="93"/>
      <c r="D171" s="93"/>
      <c r="E171" s="102"/>
      <c r="F171" s="102"/>
      <c r="H171" s="59"/>
      <c r="I171" s="59"/>
      <c r="J171" s="94"/>
      <c r="K171" s="94"/>
      <c r="L171" s="59"/>
      <c r="M171" s="59"/>
      <c r="N171" s="59"/>
    </row>
    <row r="172" spans="1:14" s="62" customFormat="1">
      <c r="A172" s="59"/>
      <c r="B172" s="92"/>
      <c r="C172" s="93"/>
      <c r="D172" s="93"/>
      <c r="E172" s="102"/>
      <c r="F172" s="102"/>
      <c r="H172" s="59"/>
      <c r="I172" s="59"/>
      <c r="J172" s="94"/>
      <c r="K172" s="94"/>
      <c r="L172" s="59"/>
      <c r="M172" s="59"/>
      <c r="N172" s="59"/>
    </row>
    <row r="173" spans="1:14" s="62" customFormat="1">
      <c r="A173" s="59"/>
      <c r="B173" s="92"/>
      <c r="C173" s="93"/>
      <c r="D173" s="93"/>
      <c r="E173" s="102"/>
      <c r="F173" s="102"/>
      <c r="H173" s="59"/>
      <c r="I173" s="59"/>
      <c r="J173" s="94"/>
      <c r="K173" s="94"/>
      <c r="L173" s="59"/>
      <c r="M173" s="59"/>
      <c r="N173" s="59"/>
    </row>
    <row r="174" spans="1:14" s="62" customFormat="1">
      <c r="A174" s="59"/>
      <c r="B174" s="92"/>
      <c r="C174" s="93"/>
      <c r="D174" s="93"/>
      <c r="E174" s="102"/>
      <c r="F174" s="102"/>
      <c r="H174" s="59"/>
      <c r="I174" s="59"/>
      <c r="J174" s="94"/>
      <c r="K174" s="94"/>
      <c r="L174" s="59"/>
      <c r="M174" s="59"/>
      <c r="N174" s="59"/>
    </row>
    <row r="175" spans="1:14" s="62" customFormat="1">
      <c r="A175" s="59"/>
      <c r="B175" s="92"/>
      <c r="C175" s="93"/>
      <c r="D175" s="93"/>
      <c r="E175" s="102"/>
      <c r="F175" s="102"/>
      <c r="H175" s="59"/>
      <c r="I175" s="59"/>
      <c r="J175" s="94"/>
      <c r="K175" s="94"/>
      <c r="L175" s="59"/>
      <c r="M175" s="59"/>
      <c r="N175" s="59"/>
    </row>
    <row r="176" spans="1:14" s="62" customFormat="1">
      <c r="A176" s="59"/>
      <c r="B176" s="92"/>
      <c r="C176" s="93"/>
      <c r="D176" s="93"/>
      <c r="E176" s="102"/>
      <c r="F176" s="102"/>
      <c r="H176" s="59"/>
      <c r="I176" s="59"/>
      <c r="J176" s="94"/>
      <c r="K176" s="94"/>
      <c r="L176" s="59"/>
      <c r="M176" s="59"/>
      <c r="N176" s="59"/>
    </row>
    <row r="177" spans="1:14" s="62" customFormat="1">
      <c r="A177" s="59"/>
      <c r="B177" s="92"/>
      <c r="C177" s="93"/>
      <c r="D177" s="93"/>
      <c r="E177" s="102"/>
      <c r="F177" s="102"/>
      <c r="H177" s="59"/>
      <c r="I177" s="59"/>
      <c r="J177" s="94"/>
      <c r="K177" s="94"/>
      <c r="L177" s="59"/>
      <c r="M177" s="59"/>
      <c r="N177" s="59"/>
    </row>
    <row r="178" spans="1:14" s="62" customFormat="1">
      <c r="A178" s="59"/>
      <c r="B178" s="92"/>
      <c r="C178" s="93"/>
      <c r="D178" s="93"/>
      <c r="E178" s="102"/>
      <c r="F178" s="102"/>
      <c r="H178" s="59"/>
      <c r="I178" s="59"/>
      <c r="J178" s="94"/>
      <c r="K178" s="94"/>
      <c r="L178" s="59"/>
      <c r="M178" s="59"/>
      <c r="N178" s="59"/>
    </row>
    <row r="179" spans="1:14" s="62" customFormat="1">
      <c r="A179" s="59"/>
      <c r="B179" s="92"/>
      <c r="C179" s="93"/>
      <c r="D179" s="93"/>
      <c r="E179" s="102"/>
      <c r="F179" s="102"/>
      <c r="H179" s="59"/>
      <c r="I179" s="59"/>
      <c r="J179" s="94"/>
      <c r="K179" s="94"/>
      <c r="L179" s="59"/>
      <c r="M179" s="59"/>
      <c r="N179" s="59"/>
    </row>
    <row r="180" spans="1:14" s="62" customFormat="1">
      <c r="A180" s="59"/>
      <c r="B180" s="92"/>
      <c r="C180" s="93"/>
      <c r="D180" s="93"/>
      <c r="E180" s="102"/>
      <c r="F180" s="102"/>
      <c r="H180" s="59"/>
      <c r="I180" s="59"/>
      <c r="J180" s="94"/>
      <c r="K180" s="94"/>
      <c r="L180" s="59"/>
      <c r="M180" s="59"/>
      <c r="N180" s="59"/>
    </row>
    <row r="181" spans="1:14" s="62" customFormat="1">
      <c r="A181" s="59"/>
      <c r="B181" s="92"/>
      <c r="C181" s="93"/>
      <c r="D181" s="93"/>
      <c r="E181" s="102"/>
      <c r="F181" s="102"/>
      <c r="H181" s="59"/>
      <c r="I181" s="59"/>
      <c r="J181" s="94"/>
      <c r="K181" s="94"/>
      <c r="L181" s="59"/>
      <c r="M181" s="59"/>
      <c r="N181" s="59"/>
    </row>
    <row r="182" spans="1:14" s="62" customFormat="1">
      <c r="A182" s="59"/>
      <c r="B182" s="92"/>
      <c r="C182" s="93"/>
      <c r="D182" s="93"/>
      <c r="E182" s="102"/>
      <c r="F182" s="102"/>
      <c r="H182" s="59"/>
      <c r="I182" s="59"/>
      <c r="J182" s="94"/>
      <c r="K182" s="94"/>
      <c r="L182" s="59"/>
      <c r="M182" s="59"/>
      <c r="N182" s="59"/>
    </row>
    <row r="183" spans="1:14" s="62" customFormat="1">
      <c r="A183" s="59"/>
      <c r="B183" s="92"/>
      <c r="C183" s="93"/>
      <c r="D183" s="93"/>
      <c r="E183" s="102"/>
      <c r="F183" s="102"/>
      <c r="H183" s="59"/>
      <c r="I183" s="59"/>
      <c r="J183" s="94"/>
      <c r="K183" s="94"/>
      <c r="L183" s="59"/>
      <c r="M183" s="59"/>
      <c r="N183" s="59"/>
    </row>
    <row r="184" spans="1:14" s="62" customFormat="1">
      <c r="A184" s="59"/>
      <c r="B184" s="92"/>
      <c r="C184" s="93"/>
      <c r="D184" s="93"/>
      <c r="E184" s="102"/>
      <c r="F184" s="102"/>
      <c r="H184" s="59"/>
      <c r="I184" s="59"/>
      <c r="J184" s="94"/>
      <c r="K184" s="94"/>
      <c r="L184" s="59"/>
      <c r="M184" s="59"/>
      <c r="N184" s="59"/>
    </row>
    <row r="185" spans="1:14" s="62" customFormat="1">
      <c r="A185" s="59"/>
      <c r="B185" s="92"/>
      <c r="C185" s="93"/>
      <c r="D185" s="93"/>
      <c r="E185" s="102"/>
      <c r="F185" s="102"/>
      <c r="H185" s="59"/>
      <c r="I185" s="59"/>
      <c r="J185" s="94"/>
      <c r="K185" s="94"/>
      <c r="L185" s="59"/>
      <c r="M185" s="59"/>
      <c r="N185" s="59"/>
    </row>
    <row r="186" spans="1:14" s="62" customFormat="1">
      <c r="A186" s="59"/>
      <c r="B186" s="92"/>
      <c r="C186" s="93"/>
      <c r="D186" s="93"/>
      <c r="E186" s="102"/>
      <c r="F186" s="102"/>
      <c r="H186" s="59"/>
      <c r="I186" s="59"/>
      <c r="J186" s="94"/>
      <c r="K186" s="94"/>
      <c r="L186" s="59"/>
      <c r="M186" s="59"/>
      <c r="N186" s="59"/>
    </row>
    <row r="187" spans="1:14" s="62" customFormat="1">
      <c r="A187" s="59"/>
      <c r="B187" s="92"/>
      <c r="C187" s="93"/>
      <c r="D187" s="93"/>
      <c r="E187" s="102"/>
      <c r="F187" s="102"/>
      <c r="H187" s="59"/>
      <c r="I187" s="59"/>
      <c r="J187" s="94"/>
      <c r="K187" s="94"/>
      <c r="L187" s="59"/>
      <c r="M187" s="59"/>
      <c r="N187" s="59"/>
    </row>
    <row r="188" spans="1:14" s="62" customFormat="1">
      <c r="A188" s="59"/>
      <c r="B188" s="92"/>
      <c r="C188" s="93"/>
      <c r="D188" s="93"/>
      <c r="E188" s="102"/>
      <c r="F188" s="102"/>
      <c r="H188" s="59"/>
      <c r="I188" s="59"/>
      <c r="J188" s="94"/>
      <c r="K188" s="94"/>
      <c r="L188" s="59"/>
      <c r="M188" s="59"/>
      <c r="N188" s="59"/>
    </row>
    <row r="189" spans="1:14" s="62" customFormat="1">
      <c r="A189" s="59"/>
      <c r="B189" s="92"/>
      <c r="C189" s="93"/>
      <c r="D189" s="93"/>
      <c r="E189" s="102"/>
      <c r="F189" s="102"/>
      <c r="H189" s="59"/>
      <c r="I189" s="59"/>
      <c r="J189" s="94"/>
      <c r="K189" s="94"/>
      <c r="L189" s="59"/>
      <c r="M189" s="59"/>
      <c r="N189" s="59"/>
    </row>
    <row r="190" spans="1:14" s="62" customFormat="1">
      <c r="A190" s="59"/>
      <c r="B190" s="92"/>
      <c r="C190" s="93"/>
      <c r="D190" s="93"/>
      <c r="E190" s="102"/>
      <c r="F190" s="102"/>
      <c r="H190" s="59"/>
      <c r="I190" s="59"/>
      <c r="J190" s="94"/>
      <c r="K190" s="94"/>
      <c r="L190" s="59"/>
      <c r="M190" s="59"/>
      <c r="N190" s="59"/>
    </row>
    <row r="191" spans="1:14" s="62" customFormat="1">
      <c r="A191" s="59"/>
      <c r="B191" s="92"/>
      <c r="C191" s="93"/>
      <c r="D191" s="93"/>
      <c r="E191" s="102"/>
      <c r="F191" s="102"/>
      <c r="H191" s="59"/>
      <c r="I191" s="59"/>
      <c r="J191" s="94"/>
      <c r="K191" s="94"/>
      <c r="L191" s="59"/>
      <c r="M191" s="59"/>
      <c r="N191" s="59"/>
    </row>
    <row r="192" spans="1:14" s="62" customFormat="1">
      <c r="A192" s="59"/>
      <c r="B192" s="92"/>
      <c r="C192" s="93"/>
      <c r="D192" s="93"/>
      <c r="E192" s="102"/>
      <c r="F192" s="102"/>
      <c r="H192" s="59"/>
      <c r="I192" s="59"/>
      <c r="J192" s="94"/>
      <c r="K192" s="94"/>
      <c r="L192" s="59"/>
      <c r="M192" s="59"/>
      <c r="N192" s="59"/>
    </row>
    <row r="193" spans="1:14" s="62" customFormat="1">
      <c r="A193" s="59"/>
      <c r="B193" s="92"/>
      <c r="C193" s="93"/>
      <c r="D193" s="93"/>
      <c r="E193" s="102"/>
      <c r="F193" s="102"/>
      <c r="H193" s="59"/>
      <c r="I193" s="59"/>
      <c r="J193" s="94"/>
      <c r="K193" s="94"/>
      <c r="L193" s="59"/>
      <c r="M193" s="59"/>
      <c r="N193" s="59"/>
    </row>
    <row r="194" spans="1:14" s="62" customFormat="1">
      <c r="A194" s="59"/>
      <c r="B194" s="92"/>
      <c r="C194" s="93"/>
      <c r="D194" s="93"/>
      <c r="E194" s="102"/>
      <c r="F194" s="102"/>
      <c r="H194" s="59"/>
      <c r="I194" s="59"/>
      <c r="J194" s="94"/>
      <c r="K194" s="94"/>
      <c r="L194" s="59"/>
      <c r="M194" s="59"/>
      <c r="N194" s="59"/>
    </row>
    <row r="195" spans="1:14" s="62" customFormat="1">
      <c r="A195" s="59"/>
      <c r="B195" s="92"/>
      <c r="C195" s="93"/>
      <c r="D195" s="93"/>
      <c r="E195" s="102"/>
      <c r="F195" s="102"/>
      <c r="H195" s="59"/>
      <c r="I195" s="59"/>
      <c r="J195" s="94"/>
      <c r="K195" s="94"/>
      <c r="L195" s="59"/>
      <c r="M195" s="59"/>
      <c r="N195" s="59"/>
    </row>
    <row r="196" spans="1:14" s="62" customFormat="1">
      <c r="A196" s="59"/>
      <c r="B196" s="92"/>
      <c r="C196" s="93"/>
      <c r="D196" s="93"/>
      <c r="E196" s="102"/>
      <c r="F196" s="102"/>
      <c r="H196" s="59"/>
      <c r="I196" s="59"/>
      <c r="J196" s="94"/>
      <c r="K196" s="94"/>
      <c r="L196" s="59"/>
      <c r="M196" s="59"/>
      <c r="N196" s="59"/>
    </row>
    <row r="197" spans="1:14" s="62" customFormat="1">
      <c r="A197" s="59"/>
      <c r="B197" s="92"/>
      <c r="C197" s="93"/>
      <c r="D197" s="93"/>
      <c r="E197" s="102"/>
      <c r="F197" s="102"/>
      <c r="H197" s="59"/>
      <c r="I197" s="59"/>
      <c r="J197" s="94"/>
      <c r="K197" s="94"/>
      <c r="L197" s="59"/>
      <c r="M197" s="59"/>
      <c r="N197" s="59"/>
    </row>
    <row r="198" spans="1:14" s="62" customFormat="1">
      <c r="A198" s="59"/>
      <c r="B198" s="92"/>
      <c r="C198" s="93"/>
      <c r="D198" s="93"/>
      <c r="E198" s="102"/>
      <c r="F198" s="102"/>
      <c r="H198" s="59"/>
      <c r="I198" s="59"/>
      <c r="J198" s="94"/>
      <c r="K198" s="94"/>
      <c r="L198" s="59"/>
      <c r="M198" s="59"/>
      <c r="N198" s="59"/>
    </row>
    <row r="199" spans="1:14" s="62" customFormat="1">
      <c r="A199" s="59"/>
      <c r="B199" s="92"/>
      <c r="C199" s="93"/>
      <c r="D199" s="93"/>
      <c r="E199" s="102"/>
      <c r="F199" s="102"/>
      <c r="H199" s="59"/>
      <c r="I199" s="59"/>
      <c r="J199" s="94"/>
      <c r="K199" s="94"/>
      <c r="L199" s="59"/>
      <c r="M199" s="59"/>
      <c r="N199" s="59"/>
    </row>
    <row r="200" spans="1:14" s="62" customFormat="1">
      <c r="A200" s="59"/>
      <c r="B200" s="92"/>
      <c r="C200" s="93"/>
      <c r="D200" s="93"/>
      <c r="E200" s="102"/>
      <c r="F200" s="102"/>
      <c r="H200" s="59"/>
      <c r="I200" s="59"/>
      <c r="J200" s="94"/>
      <c r="K200" s="94"/>
      <c r="L200" s="59"/>
      <c r="M200" s="59"/>
      <c r="N200" s="59"/>
    </row>
    <row r="201" spans="1:14" s="62" customFormat="1">
      <c r="A201" s="59"/>
      <c r="B201" s="92"/>
      <c r="C201" s="93"/>
      <c r="D201" s="93"/>
      <c r="E201" s="102"/>
      <c r="F201" s="102"/>
      <c r="H201" s="59"/>
      <c r="I201" s="59"/>
      <c r="J201" s="94"/>
      <c r="K201" s="94"/>
      <c r="L201" s="59"/>
      <c r="M201" s="59"/>
      <c r="N201" s="59"/>
    </row>
    <row r="202" spans="1:14" s="62" customFormat="1">
      <c r="A202" s="59"/>
      <c r="B202" s="92"/>
      <c r="C202" s="93"/>
      <c r="D202" s="93"/>
      <c r="E202" s="102"/>
      <c r="F202" s="102"/>
      <c r="H202" s="59"/>
      <c r="I202" s="59"/>
      <c r="J202" s="94"/>
      <c r="K202" s="94"/>
      <c r="L202" s="59"/>
      <c r="M202" s="59"/>
      <c r="N202" s="59"/>
    </row>
    <row r="203" spans="1:14" s="62" customFormat="1">
      <c r="A203" s="59"/>
      <c r="B203" s="92"/>
      <c r="C203" s="93"/>
      <c r="D203" s="93"/>
      <c r="E203" s="102"/>
      <c r="F203" s="102"/>
      <c r="H203" s="59"/>
      <c r="I203" s="59"/>
      <c r="J203" s="94"/>
      <c r="K203" s="94"/>
      <c r="L203" s="59"/>
      <c r="M203" s="59"/>
      <c r="N203" s="59"/>
    </row>
    <row r="204" spans="1:14" s="62" customFormat="1">
      <c r="A204" s="59"/>
      <c r="B204" s="92"/>
      <c r="C204" s="93"/>
      <c r="D204" s="93"/>
      <c r="E204" s="102"/>
      <c r="F204" s="102"/>
      <c r="H204" s="59"/>
      <c r="I204" s="59"/>
      <c r="J204" s="94"/>
      <c r="K204" s="94"/>
      <c r="L204" s="59"/>
      <c r="M204" s="59"/>
      <c r="N204" s="59"/>
    </row>
    <row r="205" spans="1:14" s="62" customFormat="1">
      <c r="A205" s="59"/>
      <c r="B205" s="92"/>
      <c r="C205" s="93"/>
      <c r="D205" s="93"/>
      <c r="E205" s="102"/>
      <c r="F205" s="102"/>
      <c r="H205" s="59"/>
      <c r="I205" s="59"/>
      <c r="J205" s="94"/>
      <c r="K205" s="94"/>
      <c r="L205" s="59"/>
      <c r="M205" s="59"/>
      <c r="N205" s="59"/>
    </row>
    <row r="206" spans="1:14" s="62" customFormat="1">
      <c r="A206" s="59"/>
      <c r="B206" s="92"/>
      <c r="C206" s="93"/>
      <c r="D206" s="93"/>
      <c r="E206" s="102"/>
      <c r="F206" s="102"/>
      <c r="H206" s="59"/>
      <c r="I206" s="59"/>
      <c r="J206" s="94"/>
      <c r="K206" s="94"/>
      <c r="L206" s="59"/>
      <c r="M206" s="59"/>
      <c r="N206" s="59"/>
    </row>
    <row r="207" spans="1:14" s="62" customFormat="1">
      <c r="A207" s="59"/>
      <c r="B207" s="92"/>
      <c r="C207" s="93"/>
      <c r="D207" s="93"/>
      <c r="E207" s="102"/>
      <c r="F207" s="102"/>
      <c r="H207" s="59"/>
      <c r="I207" s="59"/>
      <c r="J207" s="94"/>
      <c r="K207" s="94"/>
      <c r="L207" s="59"/>
      <c r="M207" s="59"/>
      <c r="N207" s="59"/>
    </row>
    <row r="208" spans="1:14" s="62" customFormat="1">
      <c r="A208" s="59"/>
      <c r="B208" s="92"/>
      <c r="C208" s="93"/>
      <c r="D208" s="93"/>
      <c r="E208" s="102"/>
      <c r="F208" s="102"/>
      <c r="H208" s="59"/>
      <c r="I208" s="59"/>
      <c r="J208" s="94"/>
      <c r="K208" s="94"/>
      <c r="L208" s="59"/>
      <c r="M208" s="59"/>
      <c r="N208" s="59"/>
    </row>
    <row r="209" spans="1:14" s="62" customFormat="1">
      <c r="A209" s="59"/>
      <c r="B209" s="92"/>
      <c r="C209" s="93"/>
      <c r="D209" s="93"/>
      <c r="E209" s="102"/>
      <c r="F209" s="102"/>
      <c r="H209" s="59"/>
      <c r="I209" s="59"/>
      <c r="J209" s="94"/>
      <c r="K209" s="94"/>
      <c r="L209" s="59"/>
      <c r="M209" s="59"/>
      <c r="N209" s="59"/>
    </row>
    <row r="210" spans="1:14" s="62" customFormat="1">
      <c r="A210" s="59"/>
      <c r="B210" s="92"/>
      <c r="C210" s="93"/>
      <c r="D210" s="93"/>
      <c r="E210" s="102"/>
      <c r="F210" s="102"/>
      <c r="H210" s="59"/>
      <c r="I210" s="59"/>
      <c r="J210" s="94"/>
      <c r="K210" s="94"/>
      <c r="L210" s="59"/>
      <c r="M210" s="59"/>
      <c r="N210" s="59"/>
    </row>
    <row r="211" spans="1:14" s="62" customFormat="1">
      <c r="A211" s="59"/>
      <c r="B211" s="92"/>
      <c r="C211" s="93"/>
      <c r="D211" s="93"/>
      <c r="E211" s="102"/>
      <c r="F211" s="102"/>
      <c r="H211" s="59"/>
      <c r="I211" s="59"/>
      <c r="J211" s="94"/>
      <c r="K211" s="94"/>
      <c r="L211" s="59"/>
      <c r="M211" s="59"/>
      <c r="N211" s="59"/>
    </row>
    <row r="212" spans="1:14" s="62" customFormat="1">
      <c r="A212" s="59"/>
      <c r="B212" s="92"/>
      <c r="C212" s="93"/>
      <c r="D212" s="93"/>
      <c r="E212" s="102"/>
      <c r="F212" s="102"/>
      <c r="H212" s="59"/>
      <c r="I212" s="59"/>
      <c r="J212" s="94"/>
      <c r="K212" s="94"/>
      <c r="L212" s="59"/>
      <c r="M212" s="59"/>
      <c r="N212" s="59"/>
    </row>
    <row r="213" spans="1:14" s="62" customFormat="1">
      <c r="A213" s="59"/>
      <c r="B213" s="92"/>
      <c r="C213" s="93"/>
      <c r="D213" s="93"/>
      <c r="E213" s="102"/>
      <c r="F213" s="102"/>
      <c r="H213" s="59"/>
      <c r="I213" s="59"/>
      <c r="J213" s="94"/>
      <c r="K213" s="94"/>
      <c r="L213" s="59"/>
      <c r="M213" s="59"/>
      <c r="N213" s="59"/>
    </row>
    <row r="214" spans="1:14" s="62" customFormat="1">
      <c r="A214" s="59"/>
      <c r="B214" s="92"/>
      <c r="C214" s="93"/>
      <c r="D214" s="93"/>
      <c r="E214" s="102"/>
      <c r="F214" s="102"/>
      <c r="H214" s="59"/>
      <c r="I214" s="59"/>
      <c r="J214" s="94"/>
      <c r="K214" s="94"/>
      <c r="L214" s="59"/>
      <c r="M214" s="59"/>
      <c r="N214" s="59"/>
    </row>
    <row r="215" spans="1:14" s="62" customFormat="1">
      <c r="A215" s="59"/>
      <c r="B215" s="92"/>
      <c r="C215" s="93"/>
      <c r="D215" s="93"/>
      <c r="E215" s="102"/>
      <c r="F215" s="102"/>
      <c r="H215" s="59"/>
      <c r="I215" s="59"/>
      <c r="J215" s="94"/>
      <c r="K215" s="94"/>
      <c r="L215" s="59"/>
      <c r="M215" s="59"/>
      <c r="N215" s="59"/>
    </row>
    <row r="216" spans="1:14" s="62" customFormat="1">
      <c r="A216" s="59"/>
      <c r="B216" s="92"/>
      <c r="C216" s="93"/>
      <c r="D216" s="93"/>
      <c r="E216" s="102"/>
      <c r="F216" s="102"/>
      <c r="H216" s="59"/>
      <c r="I216" s="59"/>
      <c r="J216" s="94"/>
      <c r="K216" s="94"/>
      <c r="L216" s="59"/>
      <c r="M216" s="59"/>
      <c r="N216" s="59"/>
    </row>
    <row r="217" spans="1:14" s="62" customFormat="1">
      <c r="A217" s="59"/>
      <c r="B217" s="92"/>
      <c r="C217" s="93"/>
      <c r="D217" s="93"/>
      <c r="E217" s="102"/>
      <c r="F217" s="102"/>
      <c r="H217" s="59"/>
      <c r="I217" s="59"/>
      <c r="J217" s="94"/>
      <c r="K217" s="94"/>
      <c r="L217" s="59"/>
      <c r="M217" s="59"/>
      <c r="N217" s="59"/>
    </row>
    <row r="218" spans="1:14" s="62" customFormat="1">
      <c r="A218" s="59"/>
      <c r="B218" s="92"/>
      <c r="C218" s="93"/>
      <c r="D218" s="93"/>
      <c r="E218" s="102"/>
      <c r="F218" s="102"/>
      <c r="H218" s="59"/>
      <c r="I218" s="59"/>
      <c r="J218" s="94"/>
      <c r="K218" s="94"/>
      <c r="L218" s="59"/>
      <c r="M218" s="59"/>
      <c r="N218" s="59"/>
    </row>
    <row r="219" spans="1:14" s="62" customFormat="1">
      <c r="A219" s="59"/>
      <c r="B219" s="92"/>
      <c r="C219" s="93"/>
      <c r="D219" s="93"/>
      <c r="E219" s="102"/>
      <c r="F219" s="102"/>
      <c r="H219" s="59"/>
      <c r="I219" s="59"/>
      <c r="J219" s="94"/>
      <c r="K219" s="94"/>
      <c r="L219" s="59"/>
      <c r="M219" s="59"/>
      <c r="N219" s="59"/>
    </row>
    <row r="220" spans="1:14" s="62" customFormat="1">
      <c r="A220" s="59"/>
      <c r="B220" s="92"/>
      <c r="C220" s="93"/>
      <c r="D220" s="93"/>
      <c r="E220" s="102"/>
      <c r="F220" s="102"/>
      <c r="H220" s="59"/>
      <c r="I220" s="59"/>
      <c r="J220" s="94"/>
      <c r="K220" s="94"/>
      <c r="L220" s="59"/>
      <c r="M220" s="59"/>
      <c r="N220" s="59"/>
    </row>
    <row r="221" spans="1:14" s="62" customFormat="1">
      <c r="A221" s="59"/>
      <c r="B221" s="92"/>
      <c r="C221" s="93"/>
      <c r="D221" s="93"/>
      <c r="E221" s="102"/>
      <c r="F221" s="102"/>
      <c r="H221" s="59"/>
      <c r="I221" s="59"/>
      <c r="J221" s="94"/>
      <c r="K221" s="94"/>
      <c r="L221" s="59"/>
      <c r="M221" s="59"/>
      <c r="N221" s="59"/>
    </row>
    <row r="222" spans="1:14" s="62" customFormat="1">
      <c r="A222" s="59"/>
      <c r="B222" s="92"/>
      <c r="C222" s="93"/>
      <c r="D222" s="93"/>
      <c r="E222" s="102"/>
      <c r="F222" s="102"/>
      <c r="H222" s="59"/>
      <c r="I222" s="59"/>
      <c r="J222" s="94"/>
      <c r="K222" s="94"/>
      <c r="L222" s="59"/>
      <c r="M222" s="59"/>
      <c r="N222" s="59"/>
    </row>
    <row r="223" spans="1:14" s="62" customFormat="1">
      <c r="A223" s="59"/>
      <c r="B223" s="92"/>
      <c r="C223" s="93"/>
      <c r="D223" s="93"/>
      <c r="E223" s="102"/>
      <c r="F223" s="102"/>
      <c r="H223" s="59"/>
      <c r="I223" s="59"/>
      <c r="J223" s="94"/>
      <c r="K223" s="94"/>
      <c r="L223" s="59"/>
      <c r="M223" s="59"/>
      <c r="N223" s="59"/>
    </row>
    <row r="224" spans="1:14" s="62" customFormat="1">
      <c r="A224" s="59"/>
      <c r="B224" s="92"/>
      <c r="C224" s="93"/>
      <c r="D224" s="93"/>
      <c r="E224" s="102"/>
      <c r="F224" s="102"/>
      <c r="H224" s="59"/>
      <c r="I224" s="59"/>
      <c r="J224" s="94"/>
      <c r="K224" s="94"/>
      <c r="L224" s="59"/>
      <c r="M224" s="59"/>
      <c r="N224" s="59"/>
    </row>
    <row r="225" spans="1:14" s="62" customFormat="1">
      <c r="A225" s="59"/>
      <c r="B225" s="92"/>
      <c r="C225" s="93"/>
      <c r="D225" s="93"/>
      <c r="E225" s="102"/>
      <c r="F225" s="102"/>
      <c r="H225" s="59"/>
      <c r="I225" s="59"/>
      <c r="J225" s="94"/>
      <c r="K225" s="94"/>
      <c r="L225" s="59"/>
      <c r="M225" s="59"/>
      <c r="N225" s="59"/>
    </row>
    <row r="226" spans="1:14" s="62" customFormat="1">
      <c r="A226" s="59"/>
      <c r="B226" s="92"/>
      <c r="C226" s="93"/>
      <c r="D226" s="93"/>
      <c r="E226" s="102"/>
      <c r="F226" s="102"/>
      <c r="H226" s="59"/>
      <c r="I226" s="59"/>
      <c r="J226" s="94"/>
      <c r="K226" s="94"/>
      <c r="L226" s="59"/>
      <c r="M226" s="59"/>
      <c r="N226" s="59"/>
    </row>
    <row r="227" spans="1:14" s="62" customFormat="1">
      <c r="A227" s="59"/>
      <c r="B227" s="92"/>
      <c r="C227" s="93"/>
      <c r="D227" s="93"/>
      <c r="E227" s="102"/>
      <c r="F227" s="102"/>
      <c r="H227" s="59"/>
      <c r="I227" s="59"/>
      <c r="J227" s="94"/>
      <c r="K227" s="94"/>
      <c r="L227" s="59"/>
      <c r="M227" s="59"/>
      <c r="N227" s="59"/>
    </row>
    <row r="228" spans="1:14" s="62" customFormat="1">
      <c r="A228" s="59"/>
      <c r="B228" s="92"/>
      <c r="C228" s="93"/>
      <c r="D228" s="93"/>
      <c r="E228" s="102"/>
      <c r="F228" s="102"/>
      <c r="H228" s="59"/>
      <c r="I228" s="59"/>
      <c r="J228" s="94"/>
      <c r="K228" s="94"/>
      <c r="L228" s="59"/>
      <c r="M228" s="59"/>
      <c r="N228" s="59"/>
    </row>
    <row r="229" spans="1:14" s="62" customFormat="1">
      <c r="A229" s="59"/>
      <c r="B229" s="92"/>
      <c r="C229" s="93"/>
      <c r="D229" s="93"/>
      <c r="E229" s="102"/>
      <c r="F229" s="102"/>
      <c r="H229" s="59"/>
      <c r="I229" s="59"/>
      <c r="J229" s="94"/>
      <c r="K229" s="94"/>
      <c r="L229" s="59"/>
      <c r="M229" s="59"/>
      <c r="N229" s="59"/>
    </row>
    <row r="230" spans="1:14" s="62" customFormat="1">
      <c r="A230" s="59"/>
      <c r="B230" s="92"/>
      <c r="C230" s="93"/>
      <c r="D230" s="93"/>
      <c r="E230" s="102"/>
      <c r="F230" s="102"/>
      <c r="H230" s="59"/>
      <c r="I230" s="59"/>
      <c r="J230" s="94"/>
      <c r="K230" s="94"/>
      <c r="L230" s="59"/>
      <c r="M230" s="59"/>
      <c r="N230" s="59"/>
    </row>
    <row r="231" spans="1:14" s="62" customFormat="1">
      <c r="A231" s="59"/>
      <c r="B231" s="92"/>
      <c r="C231" s="93"/>
      <c r="D231" s="93"/>
      <c r="E231" s="102"/>
      <c r="F231" s="102"/>
      <c r="H231" s="59"/>
      <c r="I231" s="59"/>
      <c r="J231" s="94"/>
      <c r="K231" s="94"/>
      <c r="L231" s="59"/>
      <c r="M231" s="59"/>
      <c r="N231" s="59"/>
    </row>
    <row r="232" spans="1:14" s="62" customFormat="1">
      <c r="A232" s="59"/>
      <c r="B232" s="92"/>
      <c r="C232" s="93"/>
      <c r="D232" s="93"/>
      <c r="E232" s="102"/>
      <c r="F232" s="102"/>
      <c r="H232" s="59"/>
      <c r="I232" s="59"/>
      <c r="J232" s="94"/>
      <c r="K232" s="94"/>
      <c r="L232" s="59"/>
      <c r="M232" s="59"/>
      <c r="N232" s="59"/>
    </row>
    <row r="233" spans="1:14" s="62" customFormat="1">
      <c r="A233" s="59"/>
      <c r="B233" s="92"/>
      <c r="C233" s="93"/>
      <c r="D233" s="93"/>
      <c r="E233" s="102"/>
      <c r="F233" s="102"/>
      <c r="H233" s="59"/>
      <c r="I233" s="59"/>
      <c r="J233" s="94"/>
      <c r="K233" s="94"/>
      <c r="L233" s="59"/>
      <c r="M233" s="59"/>
      <c r="N233" s="59"/>
    </row>
    <row r="234" spans="1:14" s="62" customFormat="1">
      <c r="A234" s="59"/>
      <c r="B234" s="92"/>
      <c r="C234" s="93"/>
      <c r="D234" s="93"/>
      <c r="E234" s="102"/>
      <c r="F234" s="102"/>
      <c r="H234" s="59"/>
      <c r="I234" s="59"/>
      <c r="J234" s="94"/>
      <c r="K234" s="94"/>
      <c r="L234" s="59"/>
      <c r="M234" s="59"/>
      <c r="N234" s="59"/>
    </row>
    <row r="235" spans="1:14" s="62" customFormat="1">
      <c r="A235" s="59"/>
      <c r="B235" s="92"/>
      <c r="C235" s="93"/>
      <c r="D235" s="93"/>
      <c r="E235" s="102"/>
      <c r="F235" s="102"/>
      <c r="H235" s="59"/>
      <c r="I235" s="59"/>
      <c r="J235" s="94"/>
      <c r="K235" s="94"/>
      <c r="L235" s="59"/>
      <c r="M235" s="59"/>
      <c r="N235" s="59"/>
    </row>
    <row r="236" spans="1:14" s="62" customFormat="1">
      <c r="A236" s="59"/>
      <c r="B236" s="92"/>
      <c r="C236" s="93"/>
      <c r="D236" s="93"/>
      <c r="E236" s="102"/>
      <c r="F236" s="102"/>
      <c r="H236" s="59"/>
      <c r="I236" s="59"/>
      <c r="J236" s="94"/>
      <c r="K236" s="94"/>
      <c r="L236" s="59"/>
      <c r="M236" s="59"/>
      <c r="N236" s="59"/>
    </row>
    <row r="237" spans="1:14" s="62" customFormat="1">
      <c r="A237" s="59"/>
      <c r="B237" s="92"/>
      <c r="C237" s="93"/>
      <c r="D237" s="93"/>
      <c r="E237" s="102"/>
      <c r="F237" s="102"/>
      <c r="H237" s="59"/>
      <c r="I237" s="59"/>
      <c r="J237" s="94"/>
      <c r="K237" s="94"/>
      <c r="L237" s="59"/>
      <c r="M237" s="59"/>
      <c r="N237" s="59"/>
    </row>
    <row r="238" spans="1:14" s="62" customFormat="1">
      <c r="A238" s="59"/>
      <c r="B238" s="92"/>
      <c r="C238" s="93"/>
      <c r="D238" s="93"/>
      <c r="E238" s="102"/>
      <c r="F238" s="102"/>
      <c r="H238" s="59"/>
      <c r="I238" s="59"/>
      <c r="J238" s="94"/>
      <c r="K238" s="94"/>
      <c r="L238" s="59"/>
      <c r="M238" s="59"/>
      <c r="N238" s="59"/>
    </row>
    <row r="239" spans="1:14" s="62" customFormat="1">
      <c r="A239" s="59"/>
      <c r="B239" s="92"/>
      <c r="C239" s="93"/>
      <c r="D239" s="93"/>
      <c r="E239" s="102"/>
      <c r="F239" s="102"/>
      <c r="H239" s="59"/>
      <c r="I239" s="59"/>
      <c r="J239" s="94"/>
      <c r="K239" s="94"/>
      <c r="L239" s="59"/>
      <c r="M239" s="59"/>
      <c r="N239" s="59"/>
    </row>
    <row r="240" spans="1:14" s="62" customFormat="1">
      <c r="A240" s="59"/>
      <c r="B240" s="92"/>
      <c r="C240" s="93"/>
      <c r="D240" s="93"/>
      <c r="E240" s="102"/>
      <c r="F240" s="102"/>
      <c r="H240" s="59"/>
      <c r="I240" s="59"/>
      <c r="J240" s="94"/>
      <c r="K240" s="94"/>
      <c r="L240" s="59"/>
      <c r="M240" s="59"/>
      <c r="N240" s="59"/>
    </row>
    <row r="241" spans="1:14" s="62" customFormat="1">
      <c r="A241" s="59"/>
      <c r="B241" s="92"/>
      <c r="C241" s="93"/>
      <c r="D241" s="93"/>
      <c r="E241" s="102"/>
      <c r="F241" s="102"/>
      <c r="H241" s="59"/>
      <c r="I241" s="59"/>
      <c r="J241" s="94"/>
      <c r="K241" s="94"/>
      <c r="L241" s="59"/>
      <c r="M241" s="59"/>
      <c r="N241" s="59"/>
    </row>
    <row r="242" spans="1:14" s="62" customFormat="1">
      <c r="A242" s="59"/>
      <c r="B242" s="92"/>
      <c r="C242" s="93"/>
      <c r="D242" s="93"/>
      <c r="E242" s="102"/>
      <c r="F242" s="102"/>
      <c r="H242" s="59"/>
      <c r="I242" s="59"/>
      <c r="J242" s="94"/>
      <c r="K242" s="94"/>
      <c r="L242" s="59"/>
      <c r="M242" s="59"/>
      <c r="N242" s="59"/>
    </row>
    <row r="243" spans="1:14" s="62" customFormat="1">
      <c r="A243" s="59"/>
      <c r="B243" s="92"/>
      <c r="C243" s="93"/>
      <c r="D243" s="93"/>
      <c r="E243" s="102"/>
      <c r="F243" s="102"/>
      <c r="H243" s="59"/>
      <c r="I243" s="59"/>
      <c r="J243" s="94"/>
      <c r="K243" s="94"/>
      <c r="L243" s="59"/>
      <c r="M243" s="59"/>
      <c r="N243" s="59"/>
    </row>
    <row r="244" spans="1:14" s="62" customFormat="1">
      <c r="A244" s="59"/>
      <c r="B244" s="92"/>
      <c r="C244" s="93"/>
      <c r="D244" s="93"/>
      <c r="E244" s="102"/>
      <c r="F244" s="102"/>
      <c r="H244" s="59"/>
      <c r="I244" s="59"/>
      <c r="J244" s="94"/>
      <c r="K244" s="94"/>
      <c r="L244" s="59"/>
      <c r="M244" s="59"/>
      <c r="N244" s="59"/>
    </row>
    <row r="245" spans="1:14" s="62" customFormat="1">
      <c r="A245" s="59"/>
      <c r="B245" s="92"/>
      <c r="C245" s="93"/>
      <c r="D245" s="93"/>
      <c r="E245" s="102"/>
      <c r="F245" s="102"/>
      <c r="H245" s="59"/>
      <c r="I245" s="59"/>
      <c r="J245" s="94"/>
      <c r="K245" s="94"/>
      <c r="L245" s="59"/>
      <c r="M245" s="59"/>
      <c r="N245" s="59"/>
    </row>
    <row r="246" spans="1:14" s="62" customFormat="1">
      <c r="A246" s="59"/>
      <c r="B246" s="92"/>
      <c r="C246" s="93"/>
      <c r="D246" s="93"/>
      <c r="E246" s="102"/>
      <c r="F246" s="102"/>
      <c r="H246" s="59"/>
      <c r="I246" s="59"/>
      <c r="J246" s="94"/>
      <c r="K246" s="94"/>
      <c r="L246" s="59"/>
      <c r="M246" s="59"/>
      <c r="N246" s="59"/>
    </row>
    <row r="247" spans="1:14" s="62" customFormat="1">
      <c r="A247" s="59"/>
      <c r="B247" s="92"/>
      <c r="C247" s="93"/>
      <c r="D247" s="93"/>
      <c r="E247" s="102"/>
      <c r="F247" s="102"/>
      <c r="H247" s="59"/>
      <c r="I247" s="59"/>
      <c r="J247" s="94"/>
      <c r="K247" s="94"/>
      <c r="L247" s="59"/>
      <c r="M247" s="59"/>
      <c r="N247" s="59"/>
    </row>
    <row r="248" spans="1:14" s="62" customFormat="1">
      <c r="A248" s="59"/>
      <c r="B248" s="92"/>
      <c r="C248" s="93"/>
      <c r="D248" s="93"/>
      <c r="E248" s="102"/>
      <c r="F248" s="102"/>
      <c r="H248" s="59"/>
      <c r="I248" s="59"/>
      <c r="J248" s="94"/>
      <c r="K248" s="94"/>
      <c r="L248" s="59"/>
      <c r="M248" s="59"/>
      <c r="N248" s="59"/>
    </row>
    <row r="249" spans="1:14" s="62" customFormat="1">
      <c r="A249" s="59"/>
      <c r="B249" s="92"/>
      <c r="C249" s="93"/>
      <c r="D249" s="93"/>
      <c r="E249" s="102"/>
      <c r="F249" s="102"/>
      <c r="H249" s="59"/>
      <c r="I249" s="59"/>
      <c r="J249" s="94"/>
      <c r="K249" s="94"/>
      <c r="L249" s="59"/>
      <c r="M249" s="59"/>
      <c r="N249" s="59"/>
    </row>
    <row r="250" spans="1:14" s="62" customFormat="1">
      <c r="A250" s="59"/>
      <c r="B250" s="92"/>
      <c r="C250" s="93"/>
      <c r="D250" s="93"/>
      <c r="E250" s="102"/>
      <c r="F250" s="102"/>
      <c r="H250" s="59"/>
      <c r="I250" s="59"/>
      <c r="J250" s="94"/>
      <c r="K250" s="94"/>
      <c r="L250" s="59"/>
      <c r="M250" s="59"/>
      <c r="N250" s="59"/>
    </row>
    <row r="251" spans="1:14" s="62" customFormat="1">
      <c r="A251" s="59"/>
      <c r="B251" s="92"/>
      <c r="C251" s="93"/>
      <c r="D251" s="93"/>
      <c r="E251" s="102"/>
      <c r="F251" s="102"/>
      <c r="H251" s="59"/>
      <c r="I251" s="59"/>
      <c r="J251" s="94"/>
      <c r="K251" s="94"/>
      <c r="L251" s="59"/>
      <c r="M251" s="59"/>
      <c r="N251" s="59"/>
    </row>
    <row r="252" spans="1:14" s="62" customFormat="1">
      <c r="A252" s="59"/>
      <c r="B252" s="92"/>
      <c r="C252" s="93"/>
      <c r="D252" s="93"/>
      <c r="E252" s="102"/>
      <c r="F252" s="102"/>
      <c r="H252" s="59"/>
      <c r="I252" s="59"/>
      <c r="J252" s="94"/>
      <c r="K252" s="94"/>
      <c r="L252" s="59"/>
      <c r="M252" s="59"/>
      <c r="N252" s="59"/>
    </row>
    <row r="253" spans="1:14" s="62" customFormat="1">
      <c r="A253" s="59"/>
      <c r="B253" s="92"/>
      <c r="C253" s="93"/>
      <c r="D253" s="93"/>
      <c r="E253" s="102"/>
      <c r="F253" s="102"/>
      <c r="H253" s="59"/>
      <c r="I253" s="59"/>
      <c r="J253" s="94"/>
      <c r="K253" s="94"/>
      <c r="L253" s="59"/>
      <c r="M253" s="59"/>
      <c r="N253" s="59"/>
    </row>
    <row r="254" spans="1:14" s="62" customFormat="1">
      <c r="A254" s="59"/>
      <c r="B254" s="92"/>
      <c r="C254" s="93"/>
      <c r="D254" s="93"/>
      <c r="E254" s="102"/>
      <c r="F254" s="102"/>
      <c r="H254" s="59"/>
      <c r="I254" s="59"/>
      <c r="J254" s="94"/>
      <c r="K254" s="94"/>
      <c r="L254" s="59"/>
      <c r="M254" s="59"/>
      <c r="N254" s="59"/>
    </row>
    <row r="255" spans="1:14" s="62" customFormat="1">
      <c r="A255" s="59"/>
      <c r="B255" s="92"/>
      <c r="C255" s="93"/>
      <c r="D255" s="93"/>
      <c r="E255" s="102"/>
      <c r="F255" s="102"/>
      <c r="H255" s="59"/>
      <c r="I255" s="59"/>
      <c r="J255" s="94"/>
      <c r="K255" s="94"/>
      <c r="L255" s="59"/>
      <c r="M255" s="59"/>
      <c r="N255" s="59"/>
    </row>
    <row r="256" spans="1:14" s="62" customFormat="1">
      <c r="A256" s="59"/>
      <c r="B256" s="92"/>
      <c r="C256" s="93"/>
      <c r="D256" s="93"/>
      <c r="E256" s="102"/>
      <c r="F256" s="102"/>
      <c r="H256" s="59"/>
      <c r="I256" s="59"/>
      <c r="J256" s="94"/>
      <c r="K256" s="94"/>
      <c r="L256" s="59"/>
      <c r="M256" s="59"/>
      <c r="N256" s="59"/>
    </row>
    <row r="257" spans="1:14" s="62" customFormat="1">
      <c r="A257" s="59"/>
      <c r="B257" s="92"/>
      <c r="C257" s="93"/>
      <c r="D257" s="93"/>
      <c r="E257" s="102"/>
      <c r="F257" s="102"/>
      <c r="H257" s="59"/>
      <c r="I257" s="59"/>
      <c r="J257" s="94"/>
      <c r="K257" s="94"/>
      <c r="L257" s="59"/>
      <c r="M257" s="59"/>
      <c r="N257" s="59"/>
    </row>
    <row r="258" spans="1:14" s="62" customFormat="1">
      <c r="A258" s="59"/>
      <c r="B258" s="92"/>
      <c r="C258" s="93"/>
      <c r="D258" s="93"/>
      <c r="E258" s="102"/>
      <c r="F258" s="102"/>
      <c r="H258" s="59"/>
      <c r="I258" s="59"/>
      <c r="J258" s="94"/>
      <c r="K258" s="94"/>
      <c r="L258" s="59"/>
      <c r="M258" s="59"/>
      <c r="N258" s="59"/>
    </row>
    <row r="259" spans="1:14" s="62" customFormat="1">
      <c r="A259" s="59"/>
      <c r="B259" s="92"/>
      <c r="C259" s="93"/>
      <c r="D259" s="93"/>
      <c r="E259" s="102"/>
      <c r="F259" s="102"/>
      <c r="H259" s="59"/>
      <c r="I259" s="59"/>
      <c r="J259" s="94"/>
      <c r="K259" s="94"/>
      <c r="L259" s="59"/>
      <c r="M259" s="59"/>
      <c r="N259" s="59"/>
    </row>
    <row r="260" spans="1:14" s="62" customFormat="1">
      <c r="A260" s="59"/>
      <c r="B260" s="92"/>
      <c r="C260" s="93"/>
      <c r="D260" s="93"/>
      <c r="E260" s="102"/>
      <c r="F260" s="102"/>
      <c r="H260" s="59"/>
      <c r="I260" s="59"/>
      <c r="J260" s="94"/>
      <c r="K260" s="94"/>
      <c r="L260" s="59"/>
      <c r="M260" s="59"/>
      <c r="N260" s="59"/>
    </row>
    <row r="261" spans="1:14" s="62" customFormat="1">
      <c r="A261" s="59"/>
      <c r="B261" s="92"/>
      <c r="C261" s="93"/>
      <c r="D261" s="93"/>
      <c r="E261" s="102"/>
      <c r="F261" s="102"/>
      <c r="H261" s="59"/>
      <c r="I261" s="59"/>
      <c r="J261" s="94"/>
      <c r="K261" s="94"/>
      <c r="L261" s="59"/>
      <c r="M261" s="59"/>
      <c r="N261" s="59"/>
    </row>
    <row r="262" spans="1:14" s="62" customFormat="1">
      <c r="A262" s="59"/>
      <c r="B262" s="92"/>
      <c r="C262" s="93"/>
      <c r="D262" s="93"/>
      <c r="E262" s="102"/>
      <c r="F262" s="102"/>
      <c r="H262" s="59"/>
      <c r="I262" s="59"/>
      <c r="J262" s="94"/>
      <c r="K262" s="94"/>
      <c r="L262" s="59"/>
      <c r="M262" s="59"/>
      <c r="N262" s="59"/>
    </row>
    <row r="263" spans="1:14" s="62" customFormat="1">
      <c r="A263" s="59"/>
      <c r="B263" s="92"/>
      <c r="C263" s="93"/>
      <c r="D263" s="93"/>
      <c r="E263" s="102"/>
      <c r="F263" s="102"/>
      <c r="H263" s="59"/>
      <c r="I263" s="59"/>
      <c r="J263" s="94"/>
      <c r="K263" s="94"/>
      <c r="L263" s="59"/>
      <c r="M263" s="59"/>
      <c r="N263" s="59"/>
    </row>
    <row r="264" spans="1:14" s="62" customFormat="1">
      <c r="A264" s="59"/>
      <c r="B264" s="92"/>
      <c r="C264" s="93"/>
      <c r="D264" s="93"/>
      <c r="E264" s="102"/>
      <c r="F264" s="102"/>
      <c r="H264" s="59"/>
      <c r="I264" s="59"/>
      <c r="J264" s="94"/>
      <c r="K264" s="94"/>
      <c r="L264" s="59"/>
      <c r="M264" s="59"/>
      <c r="N264" s="59"/>
    </row>
    <row r="265" spans="1:14" s="62" customFormat="1">
      <c r="A265" s="59"/>
      <c r="B265" s="92"/>
      <c r="C265" s="93"/>
      <c r="D265" s="93"/>
      <c r="E265" s="102"/>
      <c r="F265" s="102"/>
      <c r="H265" s="59"/>
      <c r="I265" s="59"/>
      <c r="J265" s="94"/>
      <c r="K265" s="94"/>
      <c r="L265" s="59"/>
      <c r="M265" s="59"/>
      <c r="N265" s="59"/>
    </row>
    <row r="266" spans="1:14" s="62" customFormat="1">
      <c r="A266" s="59"/>
      <c r="B266" s="92"/>
      <c r="C266" s="93"/>
      <c r="D266" s="93"/>
      <c r="E266" s="102"/>
      <c r="F266" s="102"/>
      <c r="H266" s="59"/>
      <c r="I266" s="59"/>
      <c r="J266" s="94"/>
      <c r="K266" s="94"/>
      <c r="L266" s="59"/>
      <c r="M266" s="59"/>
      <c r="N266" s="59"/>
    </row>
    <row r="267" spans="1:14" s="62" customFormat="1">
      <c r="A267" s="59"/>
      <c r="B267" s="92"/>
      <c r="C267" s="93"/>
      <c r="D267" s="93"/>
      <c r="E267" s="102"/>
      <c r="F267" s="102"/>
      <c r="H267" s="59"/>
      <c r="I267" s="59"/>
      <c r="J267" s="94"/>
      <c r="K267" s="94"/>
      <c r="L267" s="59"/>
      <c r="M267" s="59"/>
      <c r="N267" s="59"/>
    </row>
    <row r="268" spans="1:14" s="62" customFormat="1">
      <c r="A268" s="59"/>
      <c r="B268" s="92"/>
      <c r="C268" s="93"/>
      <c r="D268" s="93"/>
      <c r="E268" s="102"/>
      <c r="F268" s="102"/>
      <c r="H268" s="59"/>
      <c r="I268" s="59"/>
      <c r="J268" s="94"/>
      <c r="K268" s="94"/>
      <c r="L268" s="59"/>
      <c r="M268" s="59"/>
      <c r="N268" s="59"/>
    </row>
    <row r="269" spans="1:14" s="62" customFormat="1">
      <c r="A269" s="59"/>
      <c r="B269" s="92"/>
      <c r="C269" s="93"/>
      <c r="D269" s="93"/>
      <c r="E269" s="102"/>
      <c r="F269" s="102"/>
      <c r="H269" s="59"/>
      <c r="I269" s="59"/>
      <c r="J269" s="94"/>
      <c r="K269" s="94"/>
      <c r="L269" s="59"/>
      <c r="M269" s="59"/>
      <c r="N269" s="59"/>
    </row>
    <row r="270" spans="1:14" s="62" customFormat="1">
      <c r="A270" s="59"/>
      <c r="B270" s="92"/>
      <c r="C270" s="93"/>
      <c r="D270" s="93"/>
      <c r="E270" s="102"/>
      <c r="F270" s="102"/>
      <c r="H270" s="59"/>
      <c r="I270" s="59"/>
      <c r="J270" s="94"/>
      <c r="K270" s="94"/>
      <c r="L270" s="59"/>
      <c r="M270" s="59"/>
      <c r="N270" s="59"/>
    </row>
    <row r="271" spans="1:14" s="62" customFormat="1">
      <c r="A271" s="59"/>
      <c r="B271" s="92"/>
      <c r="C271" s="93"/>
      <c r="D271" s="93"/>
      <c r="E271" s="102"/>
      <c r="F271" s="102"/>
      <c r="H271" s="59"/>
      <c r="I271" s="59"/>
      <c r="J271" s="94"/>
      <c r="K271" s="94"/>
      <c r="L271" s="59"/>
      <c r="M271" s="59"/>
      <c r="N271" s="59"/>
    </row>
    <row r="272" spans="1:14" s="62" customFormat="1">
      <c r="A272" s="59"/>
      <c r="B272" s="92"/>
      <c r="C272" s="93"/>
      <c r="D272" s="93"/>
      <c r="E272" s="102"/>
      <c r="F272" s="102"/>
      <c r="H272" s="59"/>
      <c r="I272" s="59"/>
      <c r="J272" s="94"/>
      <c r="K272" s="94"/>
      <c r="L272" s="59"/>
      <c r="M272" s="59"/>
      <c r="N272" s="59"/>
    </row>
    <row r="273" spans="1:14" s="62" customFormat="1">
      <c r="A273" s="59"/>
      <c r="B273" s="92"/>
      <c r="C273" s="93"/>
      <c r="D273" s="93"/>
      <c r="E273" s="102"/>
      <c r="F273" s="102"/>
      <c r="H273" s="59"/>
      <c r="I273" s="59"/>
      <c r="J273" s="94"/>
      <c r="K273" s="94"/>
      <c r="L273" s="59"/>
      <c r="M273" s="59"/>
      <c r="N273" s="59"/>
    </row>
    <row r="274" spans="1:14" s="62" customFormat="1">
      <c r="A274" s="59"/>
      <c r="B274" s="92"/>
      <c r="C274" s="93"/>
      <c r="D274" s="93"/>
      <c r="E274" s="102"/>
      <c r="F274" s="102"/>
      <c r="H274" s="59"/>
      <c r="I274" s="59"/>
      <c r="J274" s="94"/>
      <c r="K274" s="94"/>
      <c r="L274" s="59"/>
      <c r="M274" s="59"/>
      <c r="N274" s="59"/>
    </row>
    <row r="275" spans="1:14" s="62" customFormat="1">
      <c r="A275" s="59"/>
      <c r="B275" s="92"/>
      <c r="C275" s="93"/>
      <c r="D275" s="93"/>
      <c r="E275" s="102"/>
      <c r="F275" s="102"/>
      <c r="H275" s="59"/>
      <c r="I275" s="59"/>
      <c r="J275" s="94"/>
      <c r="K275" s="94"/>
      <c r="L275" s="59"/>
      <c r="M275" s="59"/>
      <c r="N275" s="59"/>
    </row>
    <row r="276" spans="1:14" s="62" customFormat="1">
      <c r="A276" s="59"/>
      <c r="B276" s="92"/>
      <c r="C276" s="93"/>
      <c r="D276" s="93"/>
      <c r="E276" s="102"/>
      <c r="F276" s="102"/>
      <c r="H276" s="59"/>
      <c r="I276" s="59"/>
      <c r="J276" s="94"/>
      <c r="K276" s="94"/>
      <c r="L276" s="59"/>
      <c r="M276" s="59"/>
      <c r="N276" s="59"/>
    </row>
    <row r="277" spans="1:14" s="62" customFormat="1">
      <c r="A277" s="59"/>
      <c r="B277" s="92"/>
      <c r="C277" s="93"/>
      <c r="D277" s="93"/>
      <c r="E277" s="102"/>
      <c r="F277" s="102"/>
      <c r="H277" s="59"/>
      <c r="I277" s="59"/>
      <c r="J277" s="94"/>
      <c r="K277" s="94"/>
      <c r="L277" s="59"/>
      <c r="M277" s="59"/>
      <c r="N277" s="59"/>
    </row>
    <row r="278" spans="1:14" s="62" customFormat="1">
      <c r="A278" s="59"/>
      <c r="B278" s="92"/>
      <c r="C278" s="93"/>
      <c r="D278" s="93"/>
      <c r="E278" s="102"/>
      <c r="F278" s="102"/>
      <c r="H278" s="59"/>
      <c r="I278" s="59"/>
      <c r="J278" s="94"/>
      <c r="K278" s="94"/>
      <c r="L278" s="59"/>
      <c r="M278" s="59"/>
      <c r="N278" s="59"/>
    </row>
    <row r="279" spans="1:14" s="62" customFormat="1">
      <c r="A279" s="59"/>
      <c r="B279" s="92"/>
      <c r="C279" s="93"/>
      <c r="D279" s="93"/>
      <c r="E279" s="102"/>
      <c r="F279" s="102"/>
      <c r="H279" s="59"/>
      <c r="I279" s="59"/>
      <c r="J279" s="94"/>
      <c r="K279" s="94"/>
      <c r="L279" s="59"/>
      <c r="M279" s="59"/>
      <c r="N279" s="59"/>
    </row>
    <row r="280" spans="1:14" s="62" customFormat="1">
      <c r="A280" s="59"/>
      <c r="B280" s="92"/>
      <c r="C280" s="93"/>
      <c r="D280" s="93"/>
      <c r="E280" s="102"/>
      <c r="F280" s="102"/>
      <c r="H280" s="59"/>
      <c r="I280" s="59"/>
      <c r="J280" s="94"/>
      <c r="K280" s="94"/>
      <c r="L280" s="59"/>
      <c r="M280" s="59"/>
      <c r="N280" s="59"/>
    </row>
    <row r="281" spans="1:14" s="62" customFormat="1">
      <c r="A281" s="59"/>
      <c r="B281" s="92"/>
      <c r="C281" s="93"/>
      <c r="D281" s="93"/>
      <c r="E281" s="102"/>
      <c r="F281" s="102"/>
      <c r="H281" s="59"/>
      <c r="I281" s="59"/>
      <c r="J281" s="94"/>
      <c r="K281" s="94"/>
      <c r="L281" s="59"/>
      <c r="M281" s="59"/>
      <c r="N281" s="59"/>
    </row>
    <row r="282" spans="1:14" s="62" customFormat="1">
      <c r="A282" s="59"/>
      <c r="B282" s="92"/>
      <c r="C282" s="93"/>
      <c r="D282" s="93"/>
      <c r="E282" s="102"/>
      <c r="F282" s="102"/>
      <c r="H282" s="59"/>
      <c r="I282" s="59"/>
      <c r="J282" s="94"/>
      <c r="K282" s="94"/>
      <c r="L282" s="59"/>
      <c r="M282" s="59"/>
      <c r="N282" s="59"/>
    </row>
    <row r="283" spans="1:14" s="62" customFormat="1">
      <c r="A283" s="59"/>
      <c r="B283" s="92"/>
      <c r="C283" s="93"/>
      <c r="D283" s="93"/>
      <c r="E283" s="102"/>
      <c r="F283" s="102"/>
      <c r="H283" s="59"/>
      <c r="I283" s="59"/>
      <c r="J283" s="94"/>
      <c r="K283" s="94"/>
      <c r="L283" s="59"/>
      <c r="M283" s="59"/>
      <c r="N283" s="59"/>
    </row>
    <row r="284" spans="1:14" s="62" customFormat="1">
      <c r="A284" s="59"/>
      <c r="B284" s="92"/>
      <c r="C284" s="93"/>
      <c r="D284" s="93"/>
      <c r="E284" s="102"/>
      <c r="F284" s="102"/>
      <c r="H284" s="59"/>
      <c r="I284" s="59"/>
      <c r="J284" s="94"/>
      <c r="K284" s="94"/>
      <c r="L284" s="59"/>
      <c r="M284" s="59"/>
      <c r="N284" s="59"/>
    </row>
    <row r="285" spans="1:14" s="62" customFormat="1">
      <c r="A285" s="59"/>
      <c r="B285" s="92"/>
      <c r="C285" s="93"/>
      <c r="D285" s="93"/>
      <c r="E285" s="102"/>
      <c r="F285" s="102"/>
      <c r="H285" s="59"/>
      <c r="I285" s="59"/>
      <c r="J285" s="94"/>
      <c r="K285" s="94"/>
      <c r="L285" s="59"/>
      <c r="M285" s="59"/>
      <c r="N285" s="59"/>
    </row>
    <row r="286" spans="1:14" s="62" customFormat="1">
      <c r="A286" s="59"/>
      <c r="B286" s="92"/>
      <c r="C286" s="93"/>
      <c r="D286" s="93"/>
      <c r="E286" s="102"/>
      <c r="F286" s="102"/>
      <c r="H286" s="59"/>
      <c r="I286" s="59"/>
      <c r="J286" s="94"/>
      <c r="K286" s="94"/>
      <c r="L286" s="59"/>
      <c r="M286" s="59"/>
      <c r="N286" s="59"/>
    </row>
    <row r="287" spans="1:14" s="62" customFormat="1">
      <c r="A287" s="59"/>
      <c r="B287" s="92"/>
      <c r="C287" s="93"/>
      <c r="D287" s="93"/>
      <c r="E287" s="102"/>
      <c r="F287" s="102"/>
      <c r="H287" s="59"/>
      <c r="I287" s="59"/>
      <c r="J287" s="94"/>
      <c r="K287" s="94"/>
      <c r="L287" s="59"/>
      <c r="M287" s="59"/>
      <c r="N287" s="59"/>
    </row>
    <row r="288" spans="1:14" s="62" customFormat="1">
      <c r="A288" s="59"/>
      <c r="B288" s="92"/>
      <c r="C288" s="93"/>
      <c r="D288" s="93"/>
      <c r="E288" s="102"/>
      <c r="F288" s="102"/>
      <c r="H288" s="59"/>
      <c r="I288" s="59"/>
      <c r="J288" s="94"/>
      <c r="K288" s="94"/>
      <c r="L288" s="59"/>
      <c r="M288" s="59"/>
      <c r="N288" s="59"/>
    </row>
    <row r="289" spans="1:14" s="62" customFormat="1">
      <c r="A289" s="59"/>
      <c r="B289" s="92"/>
      <c r="C289" s="93"/>
      <c r="D289" s="93"/>
      <c r="E289" s="102"/>
      <c r="F289" s="102"/>
      <c r="H289" s="59"/>
      <c r="I289" s="59"/>
      <c r="J289" s="94"/>
      <c r="K289" s="94"/>
      <c r="L289" s="59"/>
      <c r="M289" s="59"/>
      <c r="N289" s="59"/>
    </row>
    <row r="290" spans="1:14" s="62" customFormat="1">
      <c r="A290" s="59"/>
      <c r="B290" s="92"/>
      <c r="C290" s="93"/>
      <c r="D290" s="93"/>
      <c r="E290" s="102"/>
      <c r="F290" s="102"/>
      <c r="H290" s="59"/>
      <c r="I290" s="59"/>
      <c r="J290" s="94"/>
      <c r="K290" s="94"/>
      <c r="L290" s="59"/>
      <c r="M290" s="59"/>
      <c r="N290" s="59"/>
    </row>
    <row r="291" spans="1:14" s="62" customFormat="1">
      <c r="A291" s="59"/>
      <c r="B291" s="92"/>
      <c r="C291" s="93"/>
      <c r="D291" s="93"/>
      <c r="E291" s="102"/>
      <c r="F291" s="102"/>
      <c r="H291" s="59"/>
      <c r="I291" s="59"/>
      <c r="J291" s="94"/>
      <c r="K291" s="94"/>
      <c r="L291" s="59"/>
      <c r="M291" s="59"/>
      <c r="N291" s="59"/>
    </row>
    <row r="292" spans="1:14" s="62" customFormat="1">
      <c r="A292" s="59"/>
      <c r="B292" s="92"/>
      <c r="C292" s="93"/>
      <c r="D292" s="93"/>
      <c r="E292" s="102"/>
      <c r="F292" s="102"/>
      <c r="H292" s="59"/>
      <c r="I292" s="59"/>
      <c r="J292" s="94"/>
      <c r="K292" s="94"/>
      <c r="L292" s="59"/>
      <c r="M292" s="59"/>
      <c r="N292" s="59"/>
    </row>
    <row r="293" spans="1:14" s="62" customFormat="1">
      <c r="A293" s="59"/>
      <c r="B293" s="92"/>
      <c r="C293" s="93"/>
      <c r="D293" s="93"/>
      <c r="E293" s="102"/>
      <c r="F293" s="102"/>
      <c r="H293" s="59"/>
      <c r="I293" s="59"/>
      <c r="J293" s="94"/>
      <c r="K293" s="94"/>
      <c r="L293" s="59"/>
      <c r="M293" s="59"/>
      <c r="N293" s="59"/>
    </row>
    <row r="294" spans="1:14" s="62" customFormat="1">
      <c r="A294" s="59"/>
      <c r="B294" s="92"/>
      <c r="C294" s="93"/>
      <c r="D294" s="93"/>
      <c r="E294" s="102"/>
      <c r="F294" s="102"/>
      <c r="H294" s="59"/>
      <c r="I294" s="59"/>
      <c r="J294" s="94"/>
      <c r="K294" s="94"/>
      <c r="L294" s="59"/>
      <c r="M294" s="59"/>
      <c r="N294" s="59"/>
    </row>
    <row r="295" spans="1:14" s="62" customFormat="1">
      <c r="A295" s="59"/>
      <c r="B295" s="92"/>
      <c r="C295" s="93"/>
      <c r="D295" s="93"/>
      <c r="E295" s="102"/>
      <c r="F295" s="102"/>
      <c r="H295" s="59"/>
      <c r="I295" s="59"/>
      <c r="J295" s="94"/>
      <c r="K295" s="94"/>
      <c r="L295" s="59"/>
      <c r="M295" s="59"/>
      <c r="N295" s="59"/>
    </row>
    <row r="296" spans="1:14" s="62" customFormat="1">
      <c r="A296" s="59"/>
      <c r="B296" s="92"/>
      <c r="C296" s="93"/>
      <c r="D296" s="93"/>
      <c r="E296" s="102"/>
      <c r="F296" s="102"/>
      <c r="H296" s="59"/>
      <c r="I296" s="59"/>
      <c r="J296" s="94"/>
      <c r="K296" s="94"/>
      <c r="L296" s="59"/>
      <c r="M296" s="59"/>
      <c r="N296" s="59"/>
    </row>
    <row r="297" spans="1:14" s="62" customFormat="1">
      <c r="A297" s="59"/>
      <c r="B297" s="92"/>
      <c r="C297" s="93"/>
      <c r="D297" s="93"/>
      <c r="E297" s="102"/>
      <c r="F297" s="102"/>
      <c r="H297" s="59"/>
      <c r="I297" s="59"/>
      <c r="J297" s="94"/>
      <c r="K297" s="94"/>
      <c r="L297" s="59"/>
      <c r="M297" s="59"/>
      <c r="N297" s="59"/>
    </row>
    <row r="298" spans="1:14" s="62" customFormat="1">
      <c r="A298" s="59"/>
      <c r="B298" s="92"/>
      <c r="C298" s="93"/>
      <c r="D298" s="93"/>
      <c r="E298" s="102"/>
      <c r="F298" s="102"/>
      <c r="H298" s="59"/>
      <c r="I298" s="59"/>
      <c r="J298" s="94"/>
      <c r="K298" s="94"/>
      <c r="L298" s="59"/>
      <c r="M298" s="59"/>
      <c r="N298" s="59"/>
    </row>
    <row r="299" spans="1:14" s="62" customFormat="1">
      <c r="A299" s="59"/>
      <c r="B299" s="92"/>
      <c r="C299" s="93"/>
      <c r="D299" s="93"/>
      <c r="E299" s="102"/>
      <c r="F299" s="102"/>
      <c r="H299" s="59"/>
      <c r="I299" s="59"/>
      <c r="J299" s="94"/>
      <c r="K299" s="94"/>
      <c r="L299" s="59"/>
      <c r="M299" s="59"/>
      <c r="N299" s="59"/>
    </row>
    <row r="300" spans="1:14" s="62" customFormat="1">
      <c r="A300" s="59"/>
      <c r="B300" s="92"/>
      <c r="C300" s="93"/>
      <c r="D300" s="93"/>
      <c r="E300" s="102"/>
      <c r="F300" s="102"/>
      <c r="H300" s="59"/>
      <c r="I300" s="59"/>
      <c r="J300" s="94"/>
      <c r="K300" s="94"/>
      <c r="L300" s="59"/>
      <c r="M300" s="59"/>
      <c r="N300" s="59"/>
    </row>
    <row r="301" spans="1:14" s="62" customFormat="1">
      <c r="A301" s="59"/>
      <c r="B301" s="92"/>
      <c r="C301" s="93"/>
      <c r="D301" s="93"/>
      <c r="E301" s="102"/>
      <c r="F301" s="102"/>
      <c r="H301" s="59"/>
      <c r="I301" s="59"/>
      <c r="J301" s="94"/>
      <c r="K301" s="94"/>
      <c r="L301" s="59"/>
      <c r="M301" s="59"/>
      <c r="N301" s="59"/>
    </row>
    <row r="302" spans="1:14" s="62" customFormat="1">
      <c r="A302" s="59"/>
      <c r="B302" s="92"/>
      <c r="C302" s="93"/>
      <c r="D302" s="93"/>
      <c r="E302" s="102"/>
      <c r="F302" s="102"/>
      <c r="H302" s="59"/>
      <c r="I302" s="59"/>
      <c r="J302" s="94"/>
      <c r="K302" s="94"/>
      <c r="L302" s="59"/>
      <c r="M302" s="59"/>
      <c r="N302" s="59"/>
    </row>
    <row r="303" spans="1:14" s="62" customFormat="1">
      <c r="A303" s="59"/>
      <c r="B303" s="92"/>
      <c r="C303" s="93"/>
      <c r="D303" s="93"/>
      <c r="E303" s="102"/>
      <c r="F303" s="102"/>
      <c r="H303" s="59"/>
      <c r="I303" s="59"/>
      <c r="J303" s="94"/>
      <c r="K303" s="94"/>
      <c r="L303" s="59"/>
      <c r="M303" s="59"/>
      <c r="N303" s="59"/>
    </row>
    <row r="304" spans="1:14" s="62" customFormat="1">
      <c r="A304" s="59"/>
      <c r="B304" s="92"/>
      <c r="C304" s="93"/>
      <c r="D304" s="93"/>
      <c r="E304" s="102"/>
      <c r="F304" s="102"/>
      <c r="H304" s="59"/>
      <c r="I304" s="59"/>
      <c r="J304" s="94"/>
      <c r="K304" s="94"/>
      <c r="L304" s="59"/>
      <c r="M304" s="59"/>
      <c r="N304" s="59"/>
    </row>
    <row r="305" spans="1:14" s="62" customFormat="1">
      <c r="A305" s="59"/>
      <c r="B305" s="92"/>
      <c r="C305" s="93"/>
      <c r="D305" s="93"/>
      <c r="E305" s="102"/>
      <c r="F305" s="102"/>
      <c r="H305" s="59"/>
      <c r="I305" s="59"/>
      <c r="J305" s="94"/>
      <c r="K305" s="94"/>
      <c r="L305" s="59"/>
      <c r="M305" s="59"/>
      <c r="N305" s="59"/>
    </row>
    <row r="306" spans="1:14" s="62" customFormat="1">
      <c r="A306" s="59"/>
      <c r="B306" s="92"/>
      <c r="C306" s="93"/>
      <c r="D306" s="93"/>
      <c r="E306" s="102"/>
      <c r="F306" s="102"/>
      <c r="H306" s="59"/>
      <c r="I306" s="59"/>
      <c r="J306" s="94"/>
      <c r="K306" s="94"/>
      <c r="L306" s="59"/>
      <c r="M306" s="59"/>
      <c r="N306" s="59"/>
    </row>
    <row r="307" spans="1:14" s="62" customFormat="1">
      <c r="A307" s="59"/>
      <c r="B307" s="92"/>
      <c r="C307" s="93"/>
      <c r="D307" s="93"/>
      <c r="E307" s="102"/>
      <c r="F307" s="102"/>
      <c r="H307" s="59"/>
      <c r="I307" s="59"/>
      <c r="J307" s="94"/>
      <c r="K307" s="94"/>
      <c r="L307" s="59"/>
      <c r="M307" s="59"/>
      <c r="N307" s="59"/>
    </row>
    <row r="308" spans="1:14" s="62" customFormat="1">
      <c r="A308" s="59"/>
      <c r="B308" s="92"/>
      <c r="C308" s="93"/>
      <c r="D308" s="93"/>
      <c r="E308" s="102"/>
      <c r="F308" s="102"/>
      <c r="H308" s="59"/>
      <c r="I308" s="59"/>
      <c r="J308" s="94"/>
      <c r="K308" s="94"/>
      <c r="L308" s="59"/>
      <c r="M308" s="59"/>
      <c r="N308" s="59"/>
    </row>
    <row r="309" spans="1:14" s="62" customFormat="1">
      <c r="A309" s="59"/>
      <c r="B309" s="92"/>
      <c r="C309" s="93"/>
      <c r="D309" s="93"/>
      <c r="E309" s="102"/>
      <c r="F309" s="102"/>
      <c r="H309" s="59"/>
      <c r="I309" s="59"/>
      <c r="J309" s="94"/>
      <c r="K309" s="94"/>
      <c r="L309" s="59"/>
      <c r="M309" s="59"/>
      <c r="N309" s="59"/>
    </row>
    <row r="310" spans="1:14" s="62" customFormat="1">
      <c r="A310" s="59"/>
      <c r="B310" s="92"/>
      <c r="C310" s="93"/>
      <c r="D310" s="93"/>
      <c r="E310" s="102"/>
      <c r="F310" s="102"/>
      <c r="H310" s="59"/>
      <c r="I310" s="59"/>
      <c r="J310" s="94"/>
      <c r="K310" s="94"/>
      <c r="L310" s="59"/>
      <c r="M310" s="59"/>
      <c r="N310" s="59"/>
    </row>
    <row r="311" spans="1:14" s="62" customFormat="1">
      <c r="A311" s="59"/>
      <c r="B311" s="92"/>
      <c r="C311" s="93"/>
      <c r="D311" s="93"/>
      <c r="E311" s="102"/>
      <c r="F311" s="102"/>
      <c r="H311" s="59"/>
      <c r="I311" s="59"/>
      <c r="J311" s="94"/>
      <c r="K311" s="94"/>
      <c r="L311" s="59"/>
      <c r="M311" s="59"/>
      <c r="N311" s="59"/>
    </row>
    <row r="312" spans="1:14" s="62" customFormat="1">
      <c r="A312" s="59"/>
      <c r="B312" s="92"/>
      <c r="C312" s="93"/>
      <c r="D312" s="93"/>
      <c r="E312" s="102"/>
      <c r="F312" s="102"/>
      <c r="H312" s="59"/>
      <c r="I312" s="59"/>
      <c r="J312" s="94"/>
      <c r="K312" s="94"/>
      <c r="L312" s="59"/>
      <c r="M312" s="59"/>
      <c r="N312" s="59"/>
    </row>
    <row r="313" spans="1:14" s="62" customFormat="1">
      <c r="A313" s="59"/>
      <c r="B313" s="92"/>
      <c r="C313" s="93"/>
      <c r="D313" s="93"/>
      <c r="E313" s="102"/>
      <c r="F313" s="102"/>
      <c r="H313" s="59"/>
      <c r="I313" s="59"/>
      <c r="J313" s="94"/>
      <c r="K313" s="94"/>
      <c r="L313" s="59"/>
      <c r="M313" s="59"/>
      <c r="N313" s="59"/>
    </row>
    <row r="314" spans="1:14" s="62" customFormat="1">
      <c r="A314" s="59"/>
      <c r="B314" s="92"/>
      <c r="C314" s="93"/>
      <c r="D314" s="93"/>
      <c r="E314" s="102"/>
      <c r="F314" s="102"/>
      <c r="H314" s="59"/>
      <c r="I314" s="59"/>
      <c r="J314" s="94"/>
      <c r="K314" s="94"/>
      <c r="L314" s="59"/>
      <c r="M314" s="59"/>
      <c r="N314" s="59"/>
    </row>
    <row r="315" spans="1:14" s="62" customFormat="1">
      <c r="A315" s="59"/>
      <c r="B315" s="92"/>
      <c r="C315" s="93"/>
      <c r="D315" s="93"/>
      <c r="E315" s="102"/>
      <c r="F315" s="102"/>
      <c r="H315" s="59"/>
      <c r="I315" s="59"/>
      <c r="J315" s="94"/>
      <c r="K315" s="94"/>
      <c r="L315" s="59"/>
      <c r="M315" s="59"/>
      <c r="N315" s="59"/>
    </row>
    <row r="316" spans="1:14" s="62" customFormat="1">
      <c r="A316" s="59"/>
      <c r="B316" s="92"/>
      <c r="C316" s="93"/>
      <c r="D316" s="93"/>
      <c r="E316" s="102"/>
      <c r="F316" s="102"/>
      <c r="H316" s="59"/>
      <c r="I316" s="59"/>
      <c r="J316" s="94"/>
      <c r="K316" s="94"/>
      <c r="L316" s="59"/>
      <c r="M316" s="59"/>
      <c r="N316" s="59"/>
    </row>
    <row r="317" spans="1:14" s="62" customFormat="1">
      <c r="A317" s="59"/>
      <c r="B317" s="92"/>
      <c r="C317" s="93"/>
      <c r="D317" s="93"/>
      <c r="E317" s="102"/>
      <c r="F317" s="102"/>
      <c r="H317" s="59"/>
      <c r="I317" s="59"/>
      <c r="J317" s="94"/>
      <c r="K317" s="94"/>
      <c r="L317" s="59"/>
      <c r="M317" s="59"/>
      <c r="N317" s="59"/>
    </row>
    <row r="318" spans="1:14" s="62" customFormat="1">
      <c r="A318" s="59"/>
      <c r="B318" s="92"/>
      <c r="C318" s="93"/>
      <c r="D318" s="93"/>
      <c r="E318" s="102"/>
      <c r="F318" s="102"/>
      <c r="H318" s="59"/>
      <c r="I318" s="59"/>
      <c r="J318" s="94"/>
      <c r="K318" s="94"/>
      <c r="L318" s="59"/>
      <c r="M318" s="59"/>
      <c r="N318" s="59"/>
    </row>
    <row r="319" spans="1:14" s="62" customFormat="1">
      <c r="A319" s="59"/>
      <c r="B319" s="92"/>
      <c r="C319" s="93"/>
      <c r="D319" s="93"/>
      <c r="E319" s="102"/>
      <c r="F319" s="102"/>
      <c r="H319" s="59"/>
      <c r="I319" s="59"/>
      <c r="J319" s="94"/>
      <c r="K319" s="94"/>
      <c r="L319" s="59"/>
      <c r="M319" s="59"/>
      <c r="N319" s="59"/>
    </row>
    <row r="320" spans="1:14" s="62" customFormat="1">
      <c r="A320" s="59"/>
      <c r="B320" s="92"/>
      <c r="C320" s="93"/>
      <c r="D320" s="93"/>
      <c r="E320" s="102"/>
      <c r="F320" s="102"/>
      <c r="H320" s="59"/>
      <c r="I320" s="59"/>
      <c r="J320" s="94"/>
      <c r="K320" s="94"/>
      <c r="L320" s="59"/>
      <c r="M320" s="59"/>
      <c r="N320" s="59"/>
    </row>
    <row r="321" spans="1:14" s="62" customFormat="1">
      <c r="A321" s="59"/>
      <c r="B321" s="92"/>
      <c r="C321" s="93"/>
      <c r="D321" s="93"/>
      <c r="E321" s="102"/>
      <c r="F321" s="102"/>
      <c r="H321" s="59"/>
      <c r="I321" s="59"/>
      <c r="J321" s="94"/>
      <c r="K321" s="94"/>
      <c r="L321" s="59"/>
      <c r="M321" s="59"/>
      <c r="N321" s="59"/>
    </row>
    <row r="322" spans="1:14" s="62" customFormat="1">
      <c r="A322" s="59"/>
      <c r="B322" s="92"/>
      <c r="C322" s="93"/>
      <c r="D322" s="93"/>
      <c r="E322" s="102"/>
      <c r="F322" s="102"/>
      <c r="H322" s="59"/>
      <c r="I322" s="59"/>
      <c r="J322" s="94"/>
      <c r="K322" s="94"/>
      <c r="L322" s="59"/>
      <c r="M322" s="59"/>
      <c r="N322" s="59"/>
    </row>
    <row r="323" spans="1:14" s="62" customFormat="1">
      <c r="A323" s="59"/>
      <c r="B323" s="92"/>
      <c r="C323" s="93"/>
      <c r="D323" s="93"/>
      <c r="E323" s="102"/>
      <c r="F323" s="102"/>
      <c r="H323" s="59"/>
      <c r="I323" s="59"/>
      <c r="J323" s="94"/>
      <c r="K323" s="94"/>
      <c r="L323" s="59"/>
      <c r="M323" s="59"/>
      <c r="N323" s="59"/>
    </row>
    <row r="324" spans="1:14" s="62" customFormat="1">
      <c r="A324" s="59"/>
      <c r="B324" s="92"/>
      <c r="C324" s="93"/>
      <c r="D324" s="93"/>
      <c r="E324" s="102"/>
      <c r="F324" s="102"/>
      <c r="H324" s="59"/>
      <c r="I324" s="59"/>
      <c r="J324" s="94"/>
      <c r="K324" s="94"/>
      <c r="L324" s="59"/>
      <c r="M324" s="59"/>
      <c r="N324" s="59"/>
    </row>
    <row r="325" spans="1:14" s="62" customFormat="1">
      <c r="A325" s="59"/>
      <c r="B325" s="92"/>
      <c r="C325" s="93"/>
      <c r="D325" s="93"/>
      <c r="E325" s="102"/>
      <c r="F325" s="102"/>
      <c r="H325" s="59"/>
      <c r="I325" s="59"/>
      <c r="J325" s="94"/>
      <c r="K325" s="94"/>
      <c r="L325" s="59"/>
      <c r="M325" s="59"/>
      <c r="N325" s="59"/>
    </row>
    <row r="326" spans="1:14" s="62" customFormat="1">
      <c r="A326" s="59"/>
      <c r="B326" s="92"/>
      <c r="C326" s="93"/>
      <c r="D326" s="93"/>
      <c r="E326" s="102"/>
      <c r="F326" s="102"/>
      <c r="H326" s="59"/>
      <c r="I326" s="59"/>
      <c r="J326" s="94"/>
      <c r="K326" s="94"/>
      <c r="L326" s="59"/>
      <c r="M326" s="59"/>
      <c r="N326" s="59"/>
    </row>
    <row r="327" spans="1:14" s="62" customFormat="1">
      <c r="A327" s="59"/>
      <c r="B327" s="92"/>
      <c r="C327" s="93"/>
      <c r="D327" s="93"/>
      <c r="E327" s="102"/>
      <c r="F327" s="102"/>
      <c r="H327" s="59"/>
      <c r="I327" s="59"/>
      <c r="J327" s="94"/>
      <c r="K327" s="94"/>
      <c r="L327" s="59"/>
      <c r="M327" s="59"/>
      <c r="N327" s="59"/>
    </row>
    <row r="328" spans="1:14" s="62" customFormat="1">
      <c r="A328" s="59"/>
      <c r="B328" s="92"/>
      <c r="C328" s="93"/>
      <c r="D328" s="93"/>
      <c r="E328" s="102"/>
      <c r="F328" s="102"/>
      <c r="H328" s="59"/>
      <c r="I328" s="59"/>
      <c r="J328" s="94"/>
      <c r="K328" s="94"/>
      <c r="L328" s="59"/>
      <c r="M328" s="59"/>
      <c r="N328" s="59"/>
    </row>
    <row r="329" spans="1:14" s="62" customFormat="1">
      <c r="A329" s="59"/>
      <c r="B329" s="92"/>
      <c r="C329" s="93"/>
      <c r="D329" s="93"/>
      <c r="E329" s="102"/>
      <c r="F329" s="102"/>
      <c r="H329" s="59"/>
      <c r="I329" s="59"/>
      <c r="J329" s="94"/>
      <c r="K329" s="94"/>
      <c r="L329" s="59"/>
      <c r="M329" s="59"/>
      <c r="N329" s="59"/>
    </row>
    <row r="330" spans="1:14" s="62" customFormat="1">
      <c r="A330" s="59"/>
      <c r="B330" s="92"/>
      <c r="C330" s="93"/>
      <c r="D330" s="93"/>
      <c r="E330" s="102"/>
      <c r="F330" s="102"/>
      <c r="H330" s="59"/>
      <c r="I330" s="59"/>
      <c r="J330" s="94"/>
      <c r="K330" s="94"/>
      <c r="L330" s="59"/>
      <c r="M330" s="59"/>
      <c r="N330" s="59"/>
    </row>
    <row r="331" spans="1:14" s="62" customFormat="1">
      <c r="A331" s="59"/>
      <c r="B331" s="92"/>
      <c r="C331" s="93"/>
      <c r="D331" s="93"/>
      <c r="E331" s="102"/>
      <c r="F331" s="102"/>
      <c r="H331" s="59"/>
      <c r="I331" s="59"/>
      <c r="J331" s="94"/>
      <c r="K331" s="94"/>
      <c r="L331" s="59"/>
      <c r="M331" s="59"/>
      <c r="N331" s="59"/>
    </row>
    <row r="332" spans="1:14" s="62" customFormat="1">
      <c r="A332" s="59"/>
      <c r="B332" s="92"/>
      <c r="C332" s="93"/>
      <c r="D332" s="93"/>
      <c r="E332" s="102"/>
      <c r="F332" s="102"/>
      <c r="H332" s="59"/>
      <c r="I332" s="59"/>
      <c r="J332" s="94"/>
      <c r="K332" s="94"/>
      <c r="L332" s="59"/>
      <c r="M332" s="59"/>
      <c r="N332" s="59"/>
    </row>
    <row r="333" spans="1:14" s="62" customFormat="1">
      <c r="A333" s="59"/>
      <c r="B333" s="92"/>
      <c r="C333" s="93"/>
      <c r="D333" s="93"/>
      <c r="E333" s="102"/>
      <c r="F333" s="102"/>
      <c r="H333" s="59"/>
      <c r="I333" s="59"/>
      <c r="J333" s="94"/>
      <c r="K333" s="94"/>
      <c r="L333" s="59"/>
      <c r="M333" s="59"/>
      <c r="N333" s="59"/>
    </row>
    <row r="334" spans="1:14" s="62" customFormat="1">
      <c r="A334" s="59"/>
      <c r="B334" s="92"/>
      <c r="C334" s="93"/>
      <c r="D334" s="93"/>
      <c r="E334" s="102"/>
      <c r="F334" s="102"/>
      <c r="H334" s="59"/>
      <c r="I334" s="59"/>
      <c r="J334" s="94"/>
      <c r="K334" s="94"/>
      <c r="L334" s="59"/>
      <c r="M334" s="59"/>
      <c r="N334" s="59"/>
    </row>
    <row r="335" spans="1:14" s="62" customFormat="1">
      <c r="A335" s="59"/>
      <c r="B335" s="92"/>
      <c r="C335" s="93"/>
      <c r="D335" s="93"/>
      <c r="E335" s="102"/>
      <c r="F335" s="102"/>
      <c r="H335" s="59"/>
      <c r="I335" s="59"/>
      <c r="J335" s="94"/>
      <c r="K335" s="94"/>
      <c r="L335" s="59"/>
      <c r="M335" s="59"/>
      <c r="N335" s="59"/>
    </row>
    <row r="336" spans="1:14" s="62" customFormat="1">
      <c r="A336" s="59"/>
      <c r="B336" s="92"/>
      <c r="C336" s="93"/>
      <c r="D336" s="93"/>
      <c r="E336" s="102"/>
      <c r="F336" s="102"/>
      <c r="H336" s="59"/>
      <c r="I336" s="59"/>
      <c r="J336" s="94"/>
      <c r="K336" s="94"/>
      <c r="L336" s="59"/>
      <c r="M336" s="59"/>
      <c r="N336" s="59"/>
    </row>
    <row r="337" spans="1:14" s="62" customFormat="1">
      <c r="A337" s="59"/>
      <c r="B337" s="92"/>
      <c r="C337" s="93"/>
      <c r="D337" s="93"/>
      <c r="E337" s="102"/>
      <c r="F337" s="102"/>
      <c r="H337" s="59"/>
      <c r="I337" s="59"/>
      <c r="J337" s="94"/>
      <c r="K337" s="94"/>
      <c r="L337" s="59"/>
      <c r="M337" s="59"/>
      <c r="N337" s="59"/>
    </row>
    <row r="338" spans="1:14" s="62" customFormat="1">
      <c r="A338" s="59"/>
      <c r="B338" s="92"/>
      <c r="C338" s="93"/>
      <c r="D338" s="93"/>
      <c r="E338" s="102"/>
      <c r="F338" s="102"/>
      <c r="H338" s="59"/>
      <c r="I338" s="59"/>
      <c r="J338" s="94"/>
      <c r="K338" s="94"/>
      <c r="L338" s="59"/>
      <c r="M338" s="59"/>
      <c r="N338" s="59"/>
    </row>
    <row r="339" spans="1:14" s="62" customFormat="1">
      <c r="A339" s="59"/>
      <c r="B339" s="92"/>
      <c r="C339" s="93"/>
      <c r="D339" s="93"/>
      <c r="E339" s="102"/>
      <c r="F339" s="102"/>
      <c r="H339" s="59"/>
      <c r="I339" s="59"/>
      <c r="J339" s="94"/>
      <c r="K339" s="94"/>
      <c r="L339" s="59"/>
      <c r="M339" s="59"/>
      <c r="N339" s="59"/>
    </row>
    <row r="340" spans="1:14" s="62" customFormat="1">
      <c r="A340" s="59"/>
      <c r="B340" s="92"/>
      <c r="C340" s="93"/>
      <c r="D340" s="93"/>
      <c r="E340" s="102"/>
      <c r="F340" s="102"/>
      <c r="H340" s="59"/>
      <c r="I340" s="59"/>
      <c r="J340" s="94"/>
      <c r="K340" s="94"/>
      <c r="L340" s="59"/>
      <c r="M340" s="59"/>
      <c r="N340" s="59"/>
    </row>
    <row r="341" spans="1:14" s="62" customFormat="1">
      <c r="A341" s="59"/>
      <c r="B341" s="92"/>
      <c r="C341" s="93"/>
      <c r="D341" s="93"/>
      <c r="E341" s="102"/>
      <c r="F341" s="102"/>
      <c r="H341" s="59"/>
      <c r="I341" s="59"/>
      <c r="J341" s="94"/>
      <c r="K341" s="94"/>
      <c r="L341" s="59"/>
      <c r="M341" s="59"/>
      <c r="N341" s="59"/>
    </row>
    <row r="342" spans="1:14" s="62" customFormat="1">
      <c r="A342" s="59"/>
      <c r="B342" s="92"/>
      <c r="C342" s="93"/>
      <c r="D342" s="93"/>
      <c r="E342" s="102"/>
      <c r="F342" s="102"/>
      <c r="H342" s="59"/>
      <c r="I342" s="59"/>
      <c r="J342" s="94"/>
      <c r="K342" s="94"/>
      <c r="L342" s="59"/>
      <c r="M342" s="59"/>
      <c r="N342" s="59"/>
    </row>
    <row r="343" spans="1:14" s="62" customFormat="1">
      <c r="A343" s="59"/>
      <c r="B343" s="92"/>
      <c r="C343" s="93"/>
      <c r="D343" s="93"/>
      <c r="E343" s="102"/>
      <c r="F343" s="102"/>
      <c r="H343" s="59"/>
      <c r="I343" s="59"/>
      <c r="J343" s="94"/>
      <c r="K343" s="94"/>
      <c r="L343" s="59"/>
      <c r="M343" s="59"/>
      <c r="N343" s="59"/>
    </row>
    <row r="344" spans="1:14" s="62" customFormat="1">
      <c r="A344" s="59"/>
      <c r="B344" s="92"/>
      <c r="C344" s="93"/>
      <c r="D344" s="93"/>
      <c r="E344" s="102"/>
      <c r="F344" s="102"/>
      <c r="H344" s="59"/>
      <c r="I344" s="59"/>
      <c r="J344" s="94"/>
      <c r="K344" s="94"/>
      <c r="L344" s="59"/>
      <c r="M344" s="59"/>
      <c r="N344" s="59"/>
    </row>
    <row r="345" spans="1:14" s="62" customFormat="1">
      <c r="A345" s="59"/>
      <c r="B345" s="92"/>
      <c r="C345" s="93"/>
      <c r="D345" s="93"/>
      <c r="E345" s="102"/>
      <c r="F345" s="102"/>
      <c r="H345" s="59"/>
      <c r="I345" s="59"/>
      <c r="J345" s="94"/>
      <c r="K345" s="94"/>
      <c r="L345" s="59"/>
      <c r="M345" s="59"/>
      <c r="N345" s="59"/>
    </row>
    <row r="346" spans="1:14" s="62" customFormat="1">
      <c r="A346" s="59"/>
      <c r="B346" s="92"/>
      <c r="C346" s="93"/>
      <c r="D346" s="93"/>
      <c r="E346" s="102"/>
      <c r="F346" s="102"/>
      <c r="H346" s="59"/>
      <c r="I346" s="59"/>
      <c r="J346" s="94"/>
      <c r="K346" s="94"/>
      <c r="L346" s="59"/>
      <c r="M346" s="59"/>
      <c r="N346" s="59"/>
    </row>
    <row r="347" spans="1:14" s="62" customFormat="1">
      <c r="A347" s="59"/>
      <c r="B347" s="92"/>
      <c r="C347" s="93"/>
      <c r="D347" s="93"/>
      <c r="E347" s="102"/>
      <c r="F347" s="102"/>
      <c r="H347" s="59"/>
      <c r="I347" s="59"/>
      <c r="J347" s="94"/>
      <c r="K347" s="94"/>
      <c r="L347" s="59"/>
      <c r="M347" s="59"/>
      <c r="N347" s="59"/>
    </row>
    <row r="348" spans="1:14" s="62" customFormat="1">
      <c r="A348" s="59"/>
      <c r="B348" s="92"/>
      <c r="C348" s="93"/>
      <c r="D348" s="93"/>
      <c r="E348" s="102"/>
      <c r="F348" s="102"/>
      <c r="H348" s="59"/>
      <c r="I348" s="59"/>
      <c r="J348" s="94"/>
      <c r="K348" s="94"/>
      <c r="L348" s="59"/>
      <c r="M348" s="59"/>
      <c r="N348" s="59"/>
    </row>
    <row r="349" spans="1:14" s="62" customFormat="1">
      <c r="A349" s="59"/>
      <c r="B349" s="92"/>
      <c r="C349" s="93"/>
      <c r="D349" s="93"/>
      <c r="E349" s="102"/>
      <c r="F349" s="102"/>
      <c r="H349" s="59"/>
      <c r="I349" s="59"/>
      <c r="J349" s="94"/>
      <c r="K349" s="94"/>
      <c r="L349" s="59"/>
      <c r="M349" s="59"/>
      <c r="N349" s="59"/>
    </row>
    <row r="350" spans="1:14" s="62" customFormat="1">
      <c r="A350" s="59"/>
      <c r="B350" s="92"/>
      <c r="C350" s="93"/>
      <c r="D350" s="93"/>
      <c r="E350" s="102"/>
      <c r="F350" s="102"/>
      <c r="H350" s="59"/>
      <c r="I350" s="59"/>
      <c r="J350" s="94"/>
      <c r="K350" s="94"/>
      <c r="L350" s="59"/>
      <c r="M350" s="59"/>
      <c r="N350" s="59"/>
    </row>
    <row r="351" spans="1:14" s="62" customFormat="1">
      <c r="A351" s="59"/>
      <c r="B351" s="92"/>
      <c r="C351" s="93"/>
      <c r="D351" s="93"/>
      <c r="E351" s="102"/>
      <c r="F351" s="102"/>
      <c r="H351" s="59"/>
      <c r="I351" s="59"/>
      <c r="J351" s="94"/>
      <c r="K351" s="94"/>
      <c r="L351" s="59"/>
      <c r="M351" s="59"/>
      <c r="N351" s="59"/>
    </row>
    <row r="352" spans="1:14" s="62" customFormat="1">
      <c r="A352" s="59"/>
      <c r="B352" s="92"/>
      <c r="C352" s="93"/>
      <c r="D352" s="93"/>
      <c r="E352" s="102"/>
      <c r="F352" s="102"/>
      <c r="H352" s="59"/>
      <c r="I352" s="59"/>
      <c r="J352" s="94"/>
      <c r="K352" s="94"/>
      <c r="L352" s="59"/>
      <c r="M352" s="59"/>
      <c r="N352" s="59"/>
    </row>
    <row r="353" spans="1:14" s="62" customFormat="1">
      <c r="A353" s="59"/>
      <c r="B353" s="92"/>
      <c r="C353" s="93"/>
      <c r="D353" s="93"/>
      <c r="E353" s="102"/>
      <c r="F353" s="102"/>
      <c r="H353" s="59"/>
      <c r="I353" s="59"/>
      <c r="J353" s="94"/>
      <c r="K353" s="94"/>
      <c r="L353" s="59"/>
      <c r="M353" s="59"/>
      <c r="N353" s="59"/>
    </row>
    <row r="354" spans="1:14" s="62" customFormat="1">
      <c r="A354" s="59"/>
      <c r="B354" s="92"/>
      <c r="C354" s="93"/>
      <c r="D354" s="93"/>
      <c r="E354" s="102"/>
      <c r="F354" s="102"/>
      <c r="H354" s="59"/>
      <c r="I354" s="59"/>
      <c r="J354" s="94"/>
      <c r="K354" s="94"/>
      <c r="L354" s="59"/>
      <c r="M354" s="59"/>
      <c r="N354" s="59"/>
    </row>
    <row r="355" spans="1:14" s="62" customFormat="1">
      <c r="A355" s="59"/>
      <c r="B355" s="92"/>
      <c r="C355" s="93"/>
      <c r="D355" s="93"/>
      <c r="E355" s="102"/>
      <c r="F355" s="102"/>
      <c r="H355" s="59"/>
      <c r="I355" s="59"/>
      <c r="J355" s="94"/>
      <c r="K355" s="94"/>
      <c r="L355" s="59"/>
      <c r="M355" s="59"/>
      <c r="N355" s="59"/>
    </row>
    <row r="356" spans="1:14" s="62" customFormat="1">
      <c r="A356" s="59"/>
      <c r="B356" s="92"/>
      <c r="C356" s="93"/>
      <c r="D356" s="93"/>
      <c r="E356" s="102"/>
      <c r="F356" s="102"/>
      <c r="H356" s="59"/>
      <c r="I356" s="59"/>
      <c r="J356" s="94"/>
      <c r="K356" s="94"/>
      <c r="L356" s="59"/>
      <c r="M356" s="59"/>
      <c r="N356" s="59"/>
    </row>
    <row r="357" spans="1:14" s="62" customFormat="1">
      <c r="A357" s="59"/>
      <c r="B357" s="92"/>
      <c r="C357" s="93"/>
      <c r="D357" s="93"/>
      <c r="E357" s="102"/>
      <c r="F357" s="102"/>
      <c r="H357" s="59"/>
      <c r="I357" s="59"/>
      <c r="J357" s="94"/>
      <c r="K357" s="94"/>
      <c r="L357" s="59"/>
      <c r="M357" s="59"/>
      <c r="N357" s="59"/>
    </row>
    <row r="358" spans="1:14" s="62" customFormat="1">
      <c r="A358" s="59"/>
      <c r="B358" s="92"/>
      <c r="C358" s="93"/>
      <c r="D358" s="93"/>
      <c r="E358" s="102"/>
      <c r="F358" s="102"/>
      <c r="H358" s="59"/>
      <c r="I358" s="59"/>
      <c r="J358" s="94"/>
      <c r="K358" s="94"/>
      <c r="L358" s="59"/>
      <c r="M358" s="59"/>
      <c r="N358" s="59"/>
    </row>
    <row r="359" spans="1:14" s="62" customFormat="1">
      <c r="A359" s="59"/>
      <c r="B359" s="92"/>
      <c r="C359" s="93"/>
      <c r="D359" s="93"/>
      <c r="E359" s="102"/>
      <c r="F359" s="102"/>
      <c r="H359" s="59"/>
      <c r="I359" s="59"/>
      <c r="J359" s="94"/>
      <c r="K359" s="94"/>
      <c r="L359" s="59"/>
      <c r="M359" s="59"/>
      <c r="N359" s="59"/>
    </row>
    <row r="360" spans="1:14" s="62" customFormat="1">
      <c r="A360" s="59"/>
      <c r="B360" s="92"/>
      <c r="C360" s="93"/>
      <c r="D360" s="93"/>
      <c r="E360" s="102"/>
      <c r="F360" s="102"/>
      <c r="H360" s="59"/>
      <c r="I360" s="59"/>
      <c r="J360" s="94"/>
      <c r="K360" s="94"/>
      <c r="L360" s="59"/>
      <c r="M360" s="59"/>
      <c r="N360" s="59"/>
    </row>
    <row r="361" spans="1:14" s="62" customFormat="1">
      <c r="A361" s="59"/>
      <c r="B361" s="92"/>
      <c r="C361" s="93"/>
      <c r="D361" s="93"/>
      <c r="E361" s="102"/>
      <c r="F361" s="102"/>
      <c r="H361" s="59"/>
      <c r="I361" s="59"/>
      <c r="J361" s="94"/>
      <c r="K361" s="94"/>
      <c r="L361" s="59"/>
      <c r="M361" s="59"/>
      <c r="N361" s="59"/>
    </row>
    <row r="362" spans="1:14" s="62" customFormat="1">
      <c r="A362" s="59"/>
      <c r="B362" s="92"/>
      <c r="C362" s="93"/>
      <c r="D362" s="93"/>
      <c r="E362" s="102"/>
      <c r="F362" s="102"/>
      <c r="H362" s="59"/>
      <c r="I362" s="59"/>
      <c r="J362" s="94"/>
      <c r="K362" s="94"/>
      <c r="L362" s="59"/>
      <c r="M362" s="59"/>
      <c r="N362" s="59"/>
    </row>
    <row r="363" spans="1:14" s="62" customFormat="1">
      <c r="A363" s="59"/>
      <c r="B363" s="92"/>
      <c r="C363" s="93"/>
      <c r="D363" s="93"/>
      <c r="E363" s="102"/>
      <c r="F363" s="102"/>
      <c r="H363" s="59"/>
      <c r="I363" s="59"/>
      <c r="J363" s="94"/>
      <c r="K363" s="94"/>
      <c r="L363" s="59"/>
      <c r="M363" s="59"/>
      <c r="N363" s="59"/>
    </row>
    <row r="364" spans="1:14" s="62" customFormat="1">
      <c r="A364" s="59"/>
      <c r="B364" s="92"/>
      <c r="C364" s="93"/>
      <c r="D364" s="93"/>
      <c r="E364" s="102"/>
      <c r="F364" s="102"/>
      <c r="H364" s="59"/>
      <c r="I364" s="59"/>
      <c r="J364" s="94"/>
      <c r="K364" s="94"/>
      <c r="L364" s="59"/>
      <c r="M364" s="59"/>
      <c r="N364" s="59"/>
    </row>
    <row r="365" spans="1:14" s="62" customFormat="1">
      <c r="A365" s="59"/>
      <c r="B365" s="92"/>
      <c r="C365" s="93"/>
      <c r="D365" s="93"/>
      <c r="E365" s="102"/>
      <c r="F365" s="102"/>
      <c r="H365" s="59"/>
      <c r="I365" s="59"/>
      <c r="J365" s="94"/>
      <c r="K365" s="94"/>
      <c r="L365" s="59"/>
      <c r="M365" s="59"/>
      <c r="N365" s="59"/>
    </row>
    <row r="366" spans="1:14" s="62" customFormat="1">
      <c r="A366" s="59"/>
      <c r="B366" s="92"/>
      <c r="C366" s="93"/>
      <c r="D366" s="93"/>
      <c r="E366" s="102"/>
      <c r="F366" s="102"/>
      <c r="H366" s="59"/>
      <c r="I366" s="59"/>
      <c r="J366" s="94"/>
      <c r="K366" s="94"/>
      <c r="L366" s="59"/>
      <c r="M366" s="59"/>
      <c r="N366" s="59"/>
    </row>
    <row r="367" spans="1:14" s="62" customFormat="1">
      <c r="A367" s="59"/>
      <c r="B367" s="92"/>
      <c r="C367" s="93"/>
      <c r="D367" s="93"/>
      <c r="E367" s="102"/>
      <c r="F367" s="102"/>
      <c r="H367" s="59"/>
      <c r="I367" s="59"/>
      <c r="J367" s="94"/>
      <c r="K367" s="94"/>
      <c r="L367" s="59"/>
      <c r="M367" s="59"/>
      <c r="N367" s="59"/>
    </row>
    <row r="368" spans="1:14" s="62" customFormat="1">
      <c r="A368" s="59"/>
      <c r="B368" s="92"/>
      <c r="C368" s="93"/>
      <c r="D368" s="93"/>
      <c r="E368" s="102"/>
      <c r="F368" s="102"/>
      <c r="H368" s="59"/>
      <c r="I368" s="59"/>
      <c r="J368" s="94"/>
      <c r="K368" s="94"/>
      <c r="L368" s="59"/>
      <c r="M368" s="59"/>
      <c r="N368" s="59"/>
    </row>
    <row r="369" spans="1:14" s="62" customFormat="1">
      <c r="A369" s="59"/>
      <c r="B369" s="92"/>
      <c r="C369" s="93"/>
      <c r="D369" s="93"/>
      <c r="E369" s="102"/>
      <c r="F369" s="102"/>
      <c r="H369" s="59"/>
      <c r="I369" s="59"/>
      <c r="J369" s="94"/>
      <c r="K369" s="94"/>
      <c r="L369" s="59"/>
      <c r="M369" s="59"/>
      <c r="N369" s="59"/>
    </row>
    <row r="370" spans="1:14" s="62" customFormat="1">
      <c r="A370" s="59"/>
      <c r="B370" s="92"/>
      <c r="C370" s="93"/>
      <c r="D370" s="93"/>
      <c r="E370" s="102"/>
      <c r="F370" s="102"/>
      <c r="H370" s="59"/>
      <c r="I370" s="59"/>
      <c r="J370" s="94"/>
      <c r="K370" s="94"/>
      <c r="L370" s="59"/>
      <c r="M370" s="59"/>
      <c r="N370" s="59"/>
    </row>
    <row r="371" spans="1:14" s="62" customFormat="1">
      <c r="A371" s="59"/>
      <c r="B371" s="92"/>
      <c r="C371" s="93"/>
      <c r="D371" s="93"/>
      <c r="E371" s="102"/>
      <c r="F371" s="102"/>
      <c r="H371" s="59"/>
      <c r="I371" s="59"/>
      <c r="J371" s="94"/>
      <c r="K371" s="94"/>
      <c r="L371" s="59"/>
      <c r="M371" s="59"/>
      <c r="N371" s="59"/>
    </row>
    <row r="372" spans="1:14" s="62" customFormat="1">
      <c r="A372" s="59"/>
      <c r="B372" s="92"/>
      <c r="C372" s="93"/>
      <c r="D372" s="93"/>
      <c r="E372" s="102"/>
      <c r="F372" s="102"/>
      <c r="H372" s="59"/>
      <c r="I372" s="59"/>
      <c r="J372" s="94"/>
      <c r="K372" s="94"/>
      <c r="L372" s="59"/>
      <c r="M372" s="59"/>
      <c r="N372" s="59"/>
    </row>
    <row r="373" spans="1:14" s="62" customFormat="1">
      <c r="A373" s="59"/>
      <c r="B373" s="92"/>
      <c r="C373" s="93"/>
      <c r="D373" s="93"/>
      <c r="E373" s="102"/>
      <c r="F373" s="102"/>
      <c r="H373" s="59"/>
      <c r="I373" s="59"/>
      <c r="J373" s="94"/>
      <c r="K373" s="94"/>
      <c r="L373" s="59"/>
      <c r="M373" s="59"/>
      <c r="N373" s="59"/>
    </row>
    <row r="374" spans="1:14" s="62" customFormat="1">
      <c r="A374" s="59"/>
      <c r="B374" s="92"/>
      <c r="C374" s="93"/>
      <c r="D374" s="93"/>
      <c r="E374" s="102"/>
      <c r="F374" s="102"/>
      <c r="H374" s="59"/>
      <c r="I374" s="59"/>
      <c r="J374" s="94"/>
      <c r="K374" s="94"/>
      <c r="L374" s="59"/>
      <c r="M374" s="59"/>
      <c r="N374" s="59"/>
    </row>
    <row r="375" spans="1:14" s="62" customFormat="1">
      <c r="A375" s="59"/>
      <c r="B375" s="92"/>
      <c r="C375" s="93"/>
      <c r="D375" s="93"/>
      <c r="E375" s="102"/>
      <c r="F375" s="102"/>
      <c r="H375" s="59"/>
      <c r="I375" s="59"/>
      <c r="J375" s="94"/>
      <c r="K375" s="94"/>
      <c r="L375" s="59"/>
      <c r="M375" s="59"/>
      <c r="N375" s="59"/>
    </row>
    <row r="376" spans="1:14" s="62" customFormat="1">
      <c r="A376" s="59"/>
      <c r="B376" s="92"/>
      <c r="C376" s="93"/>
      <c r="D376" s="93"/>
      <c r="E376" s="102"/>
      <c r="F376" s="102"/>
      <c r="H376" s="59"/>
      <c r="I376" s="59"/>
      <c r="J376" s="94"/>
      <c r="K376" s="94"/>
      <c r="L376" s="59"/>
      <c r="M376" s="59"/>
      <c r="N376" s="59"/>
    </row>
    <row r="377" spans="1:14" s="62" customFormat="1">
      <c r="A377" s="59"/>
      <c r="B377" s="92"/>
      <c r="C377" s="93"/>
      <c r="D377" s="93"/>
      <c r="E377" s="102"/>
      <c r="F377" s="102"/>
      <c r="H377" s="59"/>
      <c r="I377" s="59"/>
      <c r="J377" s="94"/>
      <c r="K377" s="94"/>
      <c r="L377" s="59"/>
      <c r="M377" s="59"/>
      <c r="N377" s="59"/>
    </row>
    <row r="378" spans="1:14" s="62" customFormat="1">
      <c r="A378" s="59"/>
      <c r="B378" s="92"/>
      <c r="C378" s="93"/>
      <c r="D378" s="93"/>
      <c r="E378" s="102"/>
      <c r="F378" s="102"/>
      <c r="H378" s="59"/>
      <c r="I378" s="59"/>
      <c r="J378" s="94"/>
      <c r="K378" s="94"/>
      <c r="L378" s="59"/>
      <c r="M378" s="59"/>
      <c r="N378" s="59"/>
    </row>
    <row r="379" spans="1:14" s="62" customFormat="1">
      <c r="A379" s="59"/>
      <c r="B379" s="92"/>
      <c r="C379" s="93"/>
      <c r="D379" s="93"/>
      <c r="E379" s="102"/>
      <c r="F379" s="102"/>
      <c r="H379" s="59"/>
      <c r="I379" s="59"/>
      <c r="J379" s="94"/>
      <c r="K379" s="94"/>
      <c r="L379" s="59"/>
      <c r="M379" s="59"/>
      <c r="N379" s="59"/>
    </row>
    <row r="380" spans="1:14" s="62" customFormat="1">
      <c r="A380" s="59"/>
      <c r="B380" s="92"/>
      <c r="C380" s="93"/>
      <c r="D380" s="93"/>
      <c r="E380" s="102"/>
      <c r="F380" s="102"/>
      <c r="H380" s="59"/>
      <c r="I380" s="59"/>
      <c r="J380" s="94"/>
      <c r="K380" s="94"/>
      <c r="L380" s="59"/>
      <c r="M380" s="59"/>
      <c r="N380" s="59"/>
    </row>
    <row r="381" spans="1:14" s="62" customFormat="1">
      <c r="A381" s="59"/>
      <c r="B381" s="92"/>
      <c r="C381" s="93"/>
      <c r="D381" s="93"/>
      <c r="E381" s="102"/>
      <c r="F381" s="102"/>
      <c r="H381" s="59"/>
      <c r="I381" s="59"/>
      <c r="J381" s="94"/>
      <c r="K381" s="94"/>
      <c r="L381" s="59"/>
      <c r="M381" s="59"/>
      <c r="N381" s="59"/>
    </row>
    <row r="382" spans="1:14" s="62" customFormat="1">
      <c r="A382" s="59"/>
      <c r="B382" s="92"/>
      <c r="C382" s="93"/>
      <c r="D382" s="93"/>
      <c r="E382" s="102"/>
      <c r="F382" s="102"/>
      <c r="H382" s="59"/>
      <c r="I382" s="59"/>
      <c r="J382" s="94"/>
      <c r="K382" s="94"/>
      <c r="L382" s="59"/>
      <c r="M382" s="59"/>
      <c r="N382" s="59"/>
    </row>
    <row r="383" spans="1:14" s="62" customFormat="1">
      <c r="A383" s="59"/>
      <c r="B383" s="92"/>
      <c r="C383" s="93"/>
      <c r="D383" s="93"/>
      <c r="E383" s="102"/>
      <c r="F383" s="102"/>
      <c r="H383" s="59"/>
      <c r="I383" s="59"/>
      <c r="J383" s="94"/>
      <c r="K383" s="94"/>
      <c r="L383" s="59"/>
      <c r="M383" s="59"/>
      <c r="N383" s="59"/>
    </row>
    <row r="384" spans="1:14" s="62" customFormat="1">
      <c r="A384" s="59"/>
      <c r="B384" s="92"/>
      <c r="C384" s="93"/>
      <c r="D384" s="93"/>
      <c r="E384" s="102"/>
      <c r="F384" s="102"/>
      <c r="H384" s="59"/>
      <c r="I384" s="59"/>
      <c r="J384" s="94"/>
      <c r="K384" s="94"/>
      <c r="L384" s="59"/>
      <c r="M384" s="59"/>
      <c r="N384" s="59"/>
    </row>
    <row r="385" spans="1:14" s="62" customFormat="1">
      <c r="A385" s="59"/>
      <c r="B385" s="92"/>
      <c r="C385" s="93"/>
      <c r="D385" s="93"/>
      <c r="E385" s="102"/>
      <c r="F385" s="102"/>
      <c r="H385" s="59"/>
      <c r="I385" s="59"/>
      <c r="J385" s="94"/>
      <c r="K385" s="94"/>
      <c r="L385" s="59"/>
      <c r="M385" s="59"/>
      <c r="N385" s="59"/>
    </row>
    <row r="386" spans="1:14" s="62" customFormat="1">
      <c r="A386" s="59"/>
      <c r="B386" s="92"/>
      <c r="C386" s="93"/>
      <c r="D386" s="93"/>
      <c r="E386" s="102"/>
      <c r="F386" s="102"/>
      <c r="H386" s="59"/>
      <c r="I386" s="59"/>
      <c r="J386" s="94"/>
      <c r="K386" s="94"/>
      <c r="L386" s="59"/>
      <c r="M386" s="59"/>
      <c r="N386" s="59"/>
    </row>
    <row r="387" spans="1:14" s="62" customFormat="1">
      <c r="A387" s="59"/>
      <c r="B387" s="92"/>
      <c r="C387" s="93"/>
      <c r="D387" s="93"/>
      <c r="E387" s="102"/>
      <c r="F387" s="102"/>
      <c r="H387" s="59"/>
      <c r="I387" s="59"/>
      <c r="J387" s="94"/>
      <c r="K387" s="94"/>
      <c r="L387" s="59"/>
      <c r="M387" s="59"/>
      <c r="N387" s="59"/>
    </row>
    <row r="388" spans="1:14" s="62" customFormat="1">
      <c r="A388" s="59"/>
      <c r="B388" s="92"/>
      <c r="C388" s="93"/>
      <c r="D388" s="93"/>
      <c r="E388" s="102"/>
      <c r="F388" s="102"/>
      <c r="H388" s="59"/>
      <c r="I388" s="59"/>
      <c r="J388" s="94"/>
      <c r="K388" s="94"/>
      <c r="L388" s="59"/>
      <c r="M388" s="59"/>
      <c r="N388" s="59"/>
    </row>
    <row r="389" spans="1:14" s="62" customFormat="1">
      <c r="A389" s="59"/>
      <c r="B389" s="92"/>
      <c r="C389" s="93"/>
      <c r="D389" s="93"/>
      <c r="E389" s="102"/>
      <c r="F389" s="102"/>
      <c r="H389" s="59"/>
      <c r="I389" s="59"/>
      <c r="J389" s="94"/>
      <c r="K389" s="94"/>
      <c r="L389" s="59"/>
      <c r="M389" s="59"/>
      <c r="N389" s="59"/>
    </row>
    <row r="390" spans="1:14" s="62" customFormat="1">
      <c r="A390" s="59"/>
      <c r="B390" s="92"/>
      <c r="C390" s="93"/>
      <c r="D390" s="93"/>
      <c r="E390" s="102"/>
      <c r="F390" s="102"/>
      <c r="H390" s="59"/>
      <c r="I390" s="59"/>
      <c r="J390" s="94"/>
      <c r="K390" s="94"/>
      <c r="L390" s="59"/>
      <c r="M390" s="59"/>
      <c r="N390" s="59"/>
    </row>
    <row r="391" spans="1:14" s="62" customFormat="1">
      <c r="A391" s="59"/>
      <c r="B391" s="92"/>
      <c r="C391" s="93"/>
      <c r="D391" s="93"/>
      <c r="E391" s="102"/>
      <c r="F391" s="102"/>
      <c r="H391" s="59"/>
      <c r="I391" s="59"/>
      <c r="J391" s="94"/>
      <c r="K391" s="94"/>
      <c r="L391" s="59"/>
      <c r="M391" s="59"/>
      <c r="N391" s="59"/>
    </row>
    <row r="392" spans="1:14" s="62" customFormat="1">
      <c r="A392" s="59"/>
      <c r="B392" s="92"/>
      <c r="C392" s="93"/>
      <c r="D392" s="93"/>
      <c r="E392" s="102"/>
      <c r="F392" s="102"/>
      <c r="H392" s="59"/>
      <c r="I392" s="59"/>
      <c r="J392" s="94"/>
      <c r="K392" s="94"/>
      <c r="L392" s="59"/>
      <c r="M392" s="59"/>
      <c r="N392" s="59"/>
    </row>
    <row r="393" spans="1:14" s="62" customFormat="1">
      <c r="A393" s="59"/>
      <c r="B393" s="92"/>
      <c r="C393" s="93"/>
      <c r="D393" s="93"/>
      <c r="E393" s="102"/>
      <c r="F393" s="102"/>
      <c r="H393" s="59"/>
      <c r="I393" s="59"/>
      <c r="J393" s="94"/>
      <c r="K393" s="94"/>
      <c r="L393" s="59"/>
      <c r="M393" s="59"/>
      <c r="N393" s="59"/>
    </row>
    <row r="394" spans="1:14" s="62" customFormat="1">
      <c r="A394" s="59"/>
      <c r="B394" s="92"/>
      <c r="C394" s="93"/>
      <c r="D394" s="93"/>
      <c r="E394" s="102"/>
      <c r="F394" s="102"/>
      <c r="H394" s="59"/>
      <c r="I394" s="59"/>
      <c r="J394" s="94"/>
      <c r="K394" s="94"/>
      <c r="L394" s="59"/>
      <c r="M394" s="59"/>
      <c r="N394" s="59"/>
    </row>
    <row r="395" spans="1:14" s="62" customFormat="1">
      <c r="A395" s="59"/>
      <c r="B395" s="92"/>
      <c r="C395" s="93"/>
      <c r="D395" s="93"/>
      <c r="E395" s="102"/>
      <c r="F395" s="102"/>
      <c r="H395" s="59"/>
      <c r="I395" s="59"/>
      <c r="J395" s="94"/>
      <c r="K395" s="94"/>
      <c r="L395" s="59"/>
      <c r="M395" s="59"/>
      <c r="N395" s="59"/>
    </row>
    <row r="396" spans="1:14" s="62" customFormat="1">
      <c r="A396" s="59"/>
      <c r="B396" s="92"/>
      <c r="C396" s="93"/>
      <c r="D396" s="93"/>
      <c r="E396" s="102"/>
      <c r="F396" s="102"/>
      <c r="H396" s="59"/>
      <c r="I396" s="59"/>
      <c r="J396" s="94"/>
      <c r="K396" s="94"/>
      <c r="L396" s="59"/>
      <c r="M396" s="59"/>
      <c r="N396" s="59"/>
    </row>
    <row r="397" spans="1:14" s="62" customFormat="1">
      <c r="A397" s="59"/>
      <c r="B397" s="92"/>
      <c r="C397" s="93"/>
      <c r="D397" s="93"/>
      <c r="E397" s="102"/>
      <c r="F397" s="102"/>
      <c r="H397" s="59"/>
      <c r="I397" s="59"/>
      <c r="J397" s="94"/>
      <c r="K397" s="94"/>
      <c r="L397" s="59"/>
      <c r="M397" s="59"/>
      <c r="N397" s="59"/>
    </row>
    <row r="398" spans="1:14" s="62" customFormat="1">
      <c r="A398" s="59"/>
      <c r="B398" s="92"/>
      <c r="C398" s="93"/>
      <c r="D398" s="93"/>
      <c r="E398" s="102"/>
      <c r="F398" s="102"/>
      <c r="H398" s="59"/>
      <c r="I398" s="59"/>
      <c r="J398" s="94"/>
      <c r="K398" s="94"/>
      <c r="L398" s="59"/>
      <c r="M398" s="59"/>
      <c r="N398" s="59"/>
    </row>
    <row r="399" spans="1:14" s="62" customFormat="1">
      <c r="A399" s="59"/>
      <c r="B399" s="92"/>
      <c r="C399" s="93"/>
      <c r="D399" s="93"/>
      <c r="E399" s="102"/>
      <c r="F399" s="102"/>
      <c r="H399" s="59"/>
      <c r="I399" s="59"/>
      <c r="J399" s="94"/>
      <c r="K399" s="94"/>
      <c r="L399" s="59"/>
      <c r="M399" s="59"/>
      <c r="N399" s="59"/>
    </row>
    <row r="400" spans="1:14" s="62" customFormat="1">
      <c r="A400" s="59"/>
      <c r="B400" s="92"/>
      <c r="C400" s="93"/>
      <c r="D400" s="93"/>
      <c r="E400" s="102"/>
      <c r="F400" s="102"/>
      <c r="H400" s="59"/>
      <c r="I400" s="59"/>
      <c r="J400" s="94"/>
      <c r="K400" s="94"/>
      <c r="L400" s="59"/>
      <c r="M400" s="59"/>
      <c r="N400" s="59"/>
    </row>
    <row r="401" spans="1:14" s="62" customFormat="1">
      <c r="A401" s="59"/>
      <c r="B401" s="92"/>
      <c r="C401" s="93"/>
      <c r="D401" s="93"/>
      <c r="E401" s="102"/>
      <c r="F401" s="102"/>
      <c r="H401" s="59"/>
      <c r="I401" s="59"/>
      <c r="J401" s="94"/>
      <c r="K401" s="94"/>
      <c r="L401" s="59"/>
      <c r="M401" s="59"/>
      <c r="N401" s="59"/>
    </row>
    <row r="402" spans="1:14" s="62" customFormat="1">
      <c r="A402" s="59"/>
      <c r="B402" s="92"/>
      <c r="C402" s="93"/>
      <c r="D402" s="93"/>
      <c r="E402" s="102"/>
      <c r="F402" s="102"/>
      <c r="H402" s="59"/>
      <c r="I402" s="59"/>
      <c r="J402" s="94"/>
      <c r="K402" s="94"/>
      <c r="L402" s="59"/>
      <c r="M402" s="59"/>
      <c r="N402" s="59"/>
    </row>
    <row r="403" spans="1:14" s="62" customFormat="1">
      <c r="A403" s="59"/>
      <c r="B403" s="92"/>
      <c r="C403" s="93"/>
      <c r="D403" s="93"/>
      <c r="E403" s="102"/>
      <c r="F403" s="102"/>
      <c r="H403" s="59"/>
      <c r="I403" s="59"/>
      <c r="J403" s="94"/>
      <c r="K403" s="94"/>
      <c r="L403" s="59"/>
      <c r="M403" s="59"/>
      <c r="N403" s="59"/>
    </row>
    <row r="404" spans="1:14" s="62" customFormat="1">
      <c r="A404" s="59"/>
      <c r="B404" s="92"/>
      <c r="C404" s="93"/>
      <c r="D404" s="93"/>
      <c r="E404" s="102"/>
      <c r="F404" s="102"/>
      <c r="H404" s="59"/>
      <c r="I404" s="59"/>
      <c r="J404" s="94"/>
      <c r="K404" s="94"/>
      <c r="L404" s="59"/>
      <c r="M404" s="59"/>
      <c r="N404" s="59"/>
    </row>
    <row r="405" spans="1:14" s="62" customFormat="1">
      <c r="A405" s="59"/>
      <c r="B405" s="92"/>
      <c r="C405" s="93"/>
      <c r="D405" s="93"/>
      <c r="E405" s="102"/>
      <c r="F405" s="102"/>
      <c r="H405" s="59"/>
      <c r="I405" s="59"/>
      <c r="J405" s="94"/>
      <c r="K405" s="94"/>
      <c r="L405" s="59"/>
      <c r="M405" s="59"/>
      <c r="N405" s="59"/>
    </row>
    <row r="406" spans="1:14" s="62" customFormat="1">
      <c r="A406" s="59"/>
      <c r="B406" s="92"/>
      <c r="C406" s="93"/>
      <c r="D406" s="93"/>
      <c r="E406" s="102"/>
      <c r="F406" s="102"/>
      <c r="H406" s="59"/>
      <c r="I406" s="59"/>
      <c r="J406" s="94"/>
      <c r="K406" s="94"/>
      <c r="L406" s="59"/>
      <c r="M406" s="59"/>
      <c r="N406" s="59"/>
    </row>
    <row r="407" spans="1:14" s="62" customFormat="1">
      <c r="A407" s="59"/>
      <c r="B407" s="92"/>
      <c r="C407" s="93"/>
      <c r="D407" s="93"/>
      <c r="E407" s="102"/>
      <c r="F407" s="102"/>
      <c r="H407" s="59"/>
      <c r="I407" s="59"/>
      <c r="J407" s="94"/>
      <c r="K407" s="94"/>
      <c r="L407" s="59"/>
      <c r="M407" s="59"/>
      <c r="N407" s="59"/>
    </row>
    <row r="408" spans="1:14" s="62" customFormat="1">
      <c r="A408" s="59"/>
      <c r="B408" s="92"/>
      <c r="C408" s="93"/>
      <c r="D408" s="93"/>
      <c r="E408" s="102"/>
      <c r="F408" s="102"/>
      <c r="H408" s="59"/>
      <c r="I408" s="59"/>
      <c r="J408" s="94"/>
      <c r="K408" s="94"/>
      <c r="L408" s="59"/>
      <c r="M408" s="59"/>
      <c r="N408" s="59"/>
    </row>
    <row r="409" spans="1:14" s="62" customFormat="1">
      <c r="A409" s="59"/>
      <c r="B409" s="92"/>
      <c r="C409" s="93"/>
      <c r="D409" s="93"/>
      <c r="E409" s="102"/>
      <c r="F409" s="102"/>
      <c r="H409" s="59"/>
      <c r="I409" s="59"/>
      <c r="J409" s="94"/>
      <c r="K409" s="94"/>
      <c r="L409" s="59"/>
      <c r="M409" s="59"/>
      <c r="N409" s="59"/>
    </row>
    <row r="410" spans="1:14" s="62" customFormat="1">
      <c r="A410" s="59"/>
      <c r="B410" s="92"/>
      <c r="C410" s="93"/>
      <c r="D410" s="93"/>
      <c r="E410" s="102"/>
      <c r="F410" s="102"/>
      <c r="H410" s="59"/>
      <c r="I410" s="59"/>
      <c r="J410" s="94"/>
      <c r="K410" s="94"/>
      <c r="L410" s="59"/>
      <c r="M410" s="59"/>
      <c r="N410" s="59"/>
    </row>
    <row r="411" spans="1:14" s="62" customFormat="1">
      <c r="A411" s="59"/>
      <c r="B411" s="92"/>
      <c r="C411" s="93"/>
      <c r="D411" s="93"/>
      <c r="E411" s="102"/>
      <c r="F411" s="102"/>
      <c r="H411" s="59"/>
      <c r="I411" s="59"/>
      <c r="J411" s="94"/>
      <c r="K411" s="94"/>
      <c r="L411" s="59"/>
      <c r="M411" s="59"/>
      <c r="N411" s="59"/>
    </row>
    <row r="412" spans="1:14" s="62" customFormat="1">
      <c r="A412" s="59"/>
      <c r="B412" s="92"/>
      <c r="C412" s="93"/>
      <c r="D412" s="93"/>
      <c r="E412" s="102"/>
      <c r="F412" s="102"/>
      <c r="H412" s="59"/>
      <c r="I412" s="59"/>
      <c r="J412" s="94"/>
      <c r="K412" s="94"/>
      <c r="L412" s="59"/>
      <c r="M412" s="59"/>
      <c r="N412" s="59"/>
    </row>
    <row r="413" spans="1:14" s="62" customFormat="1">
      <c r="A413" s="59"/>
      <c r="B413" s="92"/>
      <c r="C413" s="93"/>
      <c r="D413" s="93"/>
      <c r="E413" s="102"/>
      <c r="F413" s="102"/>
      <c r="H413" s="59"/>
      <c r="I413" s="59"/>
      <c r="J413" s="94"/>
      <c r="K413" s="94"/>
      <c r="L413" s="59"/>
      <c r="M413" s="59"/>
      <c r="N413" s="59"/>
    </row>
    <row r="414" spans="1:14" s="62" customFormat="1">
      <c r="A414" s="59"/>
      <c r="B414" s="92"/>
      <c r="C414" s="93"/>
      <c r="D414" s="93"/>
      <c r="E414" s="102"/>
      <c r="F414" s="102"/>
      <c r="H414" s="59"/>
      <c r="I414" s="59"/>
      <c r="J414" s="94"/>
      <c r="K414" s="94"/>
      <c r="L414" s="59"/>
      <c r="M414" s="59"/>
      <c r="N414" s="59"/>
    </row>
    <row r="415" spans="1:14" s="62" customFormat="1">
      <c r="A415" s="59"/>
      <c r="B415" s="92"/>
      <c r="C415" s="93"/>
      <c r="D415" s="93"/>
      <c r="E415" s="102"/>
      <c r="F415" s="102"/>
      <c r="H415" s="59"/>
      <c r="I415" s="59"/>
      <c r="J415" s="94"/>
      <c r="K415" s="94"/>
      <c r="L415" s="59"/>
      <c r="M415" s="59"/>
      <c r="N415" s="59"/>
    </row>
    <row r="416" spans="1:14" s="62" customFormat="1">
      <c r="A416" s="59"/>
      <c r="B416" s="92"/>
      <c r="C416" s="93"/>
      <c r="D416" s="93"/>
      <c r="E416" s="102"/>
      <c r="F416" s="102"/>
      <c r="H416" s="59"/>
      <c r="I416" s="59"/>
      <c r="J416" s="94"/>
      <c r="K416" s="94"/>
      <c r="L416" s="59"/>
      <c r="M416" s="59"/>
      <c r="N416" s="59"/>
    </row>
    <row r="417" spans="1:14" s="62" customFormat="1">
      <c r="A417" s="59"/>
      <c r="B417" s="92"/>
      <c r="C417" s="93"/>
      <c r="D417" s="93"/>
      <c r="E417" s="102"/>
      <c r="F417" s="102"/>
      <c r="H417" s="59"/>
      <c r="I417" s="59"/>
      <c r="J417" s="94"/>
      <c r="K417" s="94"/>
      <c r="L417" s="59"/>
      <c r="M417" s="59"/>
      <c r="N417" s="59"/>
    </row>
    <row r="418" spans="1:14" s="62" customFormat="1">
      <c r="A418" s="59"/>
      <c r="B418" s="92"/>
      <c r="C418" s="93"/>
      <c r="D418" s="93"/>
      <c r="E418" s="102"/>
      <c r="F418" s="102"/>
      <c r="H418" s="59"/>
      <c r="I418" s="59"/>
      <c r="J418" s="94"/>
      <c r="K418" s="94"/>
      <c r="L418" s="59"/>
      <c r="M418" s="59"/>
      <c r="N418" s="59"/>
    </row>
    <row r="419" spans="1:14" s="62" customFormat="1">
      <c r="A419" s="59"/>
      <c r="B419" s="92"/>
      <c r="C419" s="93"/>
      <c r="D419" s="93"/>
      <c r="E419" s="102"/>
      <c r="F419" s="102"/>
      <c r="H419" s="59"/>
      <c r="I419" s="59"/>
      <c r="J419" s="94"/>
      <c r="K419" s="94"/>
      <c r="L419" s="59"/>
      <c r="M419" s="59"/>
      <c r="N419" s="59"/>
    </row>
    <row r="420" spans="1:14" s="62" customFormat="1">
      <c r="A420" s="59"/>
      <c r="B420" s="92"/>
      <c r="C420" s="93"/>
      <c r="D420" s="93"/>
      <c r="E420" s="102"/>
      <c r="F420" s="102"/>
      <c r="H420" s="59"/>
      <c r="I420" s="59"/>
      <c r="J420" s="94"/>
      <c r="K420" s="94"/>
      <c r="L420" s="59"/>
      <c r="M420" s="59"/>
      <c r="N420" s="59"/>
    </row>
    <row r="421" spans="1:14" s="62" customFormat="1">
      <c r="A421" s="59"/>
      <c r="B421" s="92"/>
      <c r="C421" s="93"/>
      <c r="D421" s="93"/>
      <c r="E421" s="102"/>
      <c r="F421" s="102"/>
      <c r="H421" s="59"/>
      <c r="I421" s="59"/>
      <c r="J421" s="94"/>
      <c r="K421" s="94"/>
      <c r="L421" s="59"/>
      <c r="M421" s="59"/>
      <c r="N421" s="59"/>
    </row>
    <row r="422" spans="1:14" s="62" customFormat="1">
      <c r="A422" s="59"/>
      <c r="B422" s="92"/>
      <c r="C422" s="93"/>
      <c r="D422" s="93"/>
      <c r="E422" s="102"/>
      <c r="F422" s="102"/>
      <c r="H422" s="59"/>
      <c r="I422" s="59"/>
      <c r="J422" s="94"/>
      <c r="K422" s="94"/>
      <c r="L422" s="59"/>
      <c r="M422" s="59"/>
      <c r="N422" s="59"/>
    </row>
    <row r="423" spans="1:14" s="62" customFormat="1">
      <c r="A423" s="59"/>
      <c r="B423" s="92"/>
      <c r="C423" s="93"/>
      <c r="D423" s="93"/>
      <c r="E423" s="102"/>
      <c r="F423" s="102"/>
      <c r="H423" s="59"/>
      <c r="I423" s="59"/>
      <c r="J423" s="94"/>
      <c r="K423" s="94"/>
      <c r="L423" s="59"/>
      <c r="M423" s="59"/>
      <c r="N423" s="59"/>
    </row>
    <row r="424" spans="1:14" s="62" customFormat="1">
      <c r="A424" s="59"/>
      <c r="B424" s="92"/>
      <c r="C424" s="93"/>
      <c r="D424" s="93"/>
      <c r="E424" s="102"/>
      <c r="F424" s="102"/>
      <c r="H424" s="59"/>
      <c r="I424" s="59"/>
      <c r="J424" s="94"/>
      <c r="K424" s="94"/>
      <c r="L424" s="59"/>
      <c r="M424" s="59"/>
      <c r="N424" s="59"/>
    </row>
    <row r="425" spans="1:14" s="62" customFormat="1">
      <c r="A425" s="59"/>
      <c r="B425" s="92"/>
      <c r="C425" s="93"/>
      <c r="D425" s="93"/>
      <c r="E425" s="102"/>
      <c r="F425" s="102"/>
      <c r="H425" s="59"/>
      <c r="I425" s="59"/>
      <c r="J425" s="94"/>
      <c r="K425" s="94"/>
      <c r="L425" s="59"/>
      <c r="M425" s="59"/>
      <c r="N425" s="59"/>
    </row>
    <row r="426" spans="1:14" s="62" customFormat="1">
      <c r="A426" s="59"/>
      <c r="B426" s="92"/>
      <c r="C426" s="93"/>
      <c r="D426" s="93"/>
      <c r="E426" s="102"/>
      <c r="F426" s="102"/>
      <c r="H426" s="59"/>
      <c r="I426" s="59"/>
      <c r="J426" s="94"/>
      <c r="K426" s="94"/>
      <c r="L426" s="59"/>
      <c r="M426" s="59"/>
      <c r="N426" s="59"/>
    </row>
    <row r="427" spans="1:14" s="62" customFormat="1">
      <c r="A427" s="59"/>
      <c r="B427" s="92"/>
      <c r="C427" s="93"/>
      <c r="D427" s="93"/>
      <c r="E427" s="102"/>
      <c r="F427" s="102"/>
      <c r="H427" s="59"/>
      <c r="I427" s="59"/>
      <c r="J427" s="94"/>
      <c r="K427" s="94"/>
      <c r="L427" s="59"/>
      <c r="M427" s="59"/>
      <c r="N427" s="59"/>
    </row>
    <row r="428" spans="1:14" s="62" customFormat="1">
      <c r="A428" s="59"/>
      <c r="B428" s="92"/>
      <c r="C428" s="93"/>
      <c r="D428" s="93"/>
      <c r="E428" s="102"/>
      <c r="F428" s="102"/>
      <c r="H428" s="59"/>
      <c r="I428" s="59"/>
      <c r="J428" s="94"/>
      <c r="K428" s="94"/>
      <c r="L428" s="59"/>
      <c r="M428" s="59"/>
      <c r="N428" s="59"/>
    </row>
    <row r="429" spans="1:14" s="62" customFormat="1">
      <c r="A429" s="59"/>
      <c r="B429" s="92"/>
      <c r="C429" s="93"/>
      <c r="D429" s="93"/>
      <c r="E429" s="102"/>
      <c r="F429" s="102"/>
      <c r="H429" s="59"/>
      <c r="I429" s="59"/>
      <c r="J429" s="94"/>
      <c r="K429" s="94"/>
      <c r="L429" s="59"/>
      <c r="M429" s="59"/>
      <c r="N429" s="59"/>
    </row>
    <row r="430" spans="1:14" s="62" customFormat="1">
      <c r="A430" s="59"/>
      <c r="B430" s="92"/>
      <c r="C430" s="93"/>
      <c r="D430" s="93"/>
      <c r="E430" s="102"/>
      <c r="F430" s="102"/>
      <c r="H430" s="59"/>
      <c r="I430" s="59"/>
      <c r="J430" s="94"/>
      <c r="K430" s="94"/>
      <c r="L430" s="59"/>
      <c r="M430" s="59"/>
      <c r="N430" s="59"/>
    </row>
    <row r="431" spans="1:14" s="62" customFormat="1">
      <c r="A431" s="59"/>
      <c r="B431" s="92"/>
      <c r="C431" s="93"/>
      <c r="D431" s="93"/>
      <c r="E431" s="102"/>
      <c r="F431" s="102"/>
      <c r="H431" s="59"/>
      <c r="I431" s="59"/>
      <c r="J431" s="94"/>
      <c r="K431" s="94"/>
      <c r="L431" s="59"/>
      <c r="M431" s="59"/>
      <c r="N431" s="59"/>
    </row>
    <row r="432" spans="1:14" s="62" customFormat="1">
      <c r="A432" s="59"/>
      <c r="B432" s="92"/>
      <c r="C432" s="93"/>
      <c r="D432" s="93"/>
      <c r="E432" s="102"/>
      <c r="F432" s="102"/>
      <c r="H432" s="59"/>
      <c r="I432" s="59"/>
      <c r="J432" s="94"/>
      <c r="K432" s="94"/>
      <c r="L432" s="59"/>
      <c r="M432" s="59"/>
      <c r="N432" s="59"/>
    </row>
    <row r="433" spans="1:14" s="62" customFormat="1">
      <c r="A433" s="59"/>
      <c r="B433" s="92"/>
      <c r="C433" s="93"/>
      <c r="D433" s="93"/>
      <c r="E433" s="102"/>
      <c r="F433" s="102"/>
      <c r="H433" s="59"/>
      <c r="I433" s="59"/>
      <c r="J433" s="94"/>
      <c r="K433" s="94"/>
      <c r="L433" s="59"/>
      <c r="M433" s="59"/>
      <c r="N433" s="59"/>
    </row>
    <row r="434" spans="1:14" s="62" customFormat="1">
      <c r="A434" s="59"/>
      <c r="B434" s="92"/>
      <c r="C434" s="93"/>
      <c r="D434" s="93"/>
      <c r="E434" s="102"/>
      <c r="F434" s="102"/>
      <c r="H434" s="59"/>
      <c r="I434" s="59"/>
      <c r="J434" s="94"/>
      <c r="K434" s="94"/>
      <c r="L434" s="59"/>
      <c r="M434" s="59"/>
      <c r="N434" s="59"/>
    </row>
    <row r="435" spans="1:14" s="62" customFormat="1">
      <c r="A435" s="59"/>
      <c r="B435" s="92"/>
      <c r="C435" s="93"/>
      <c r="D435" s="93"/>
      <c r="E435" s="102"/>
      <c r="F435" s="102"/>
      <c r="H435" s="59"/>
      <c r="I435" s="59"/>
      <c r="J435" s="94"/>
      <c r="K435" s="94"/>
      <c r="L435" s="59"/>
      <c r="M435" s="59"/>
      <c r="N435" s="59"/>
    </row>
    <row r="436" spans="1:14" s="62" customFormat="1">
      <c r="A436" s="59"/>
      <c r="B436" s="92"/>
      <c r="C436" s="93"/>
      <c r="D436" s="93"/>
      <c r="E436" s="102"/>
      <c r="F436" s="102"/>
      <c r="H436" s="59"/>
      <c r="I436" s="59"/>
      <c r="J436" s="94"/>
      <c r="K436" s="94"/>
      <c r="L436" s="59"/>
      <c r="M436" s="59"/>
      <c r="N436" s="59"/>
    </row>
    <row r="437" spans="1:14" s="62" customFormat="1">
      <c r="A437" s="59"/>
      <c r="B437" s="92"/>
      <c r="C437" s="93"/>
      <c r="D437" s="93"/>
      <c r="E437" s="102"/>
      <c r="F437" s="102"/>
      <c r="H437" s="59"/>
      <c r="I437" s="59"/>
      <c r="J437" s="94"/>
      <c r="K437" s="94"/>
      <c r="L437" s="59"/>
      <c r="M437" s="59"/>
      <c r="N437" s="59"/>
    </row>
    <row r="438" spans="1:14" s="62" customFormat="1">
      <c r="A438" s="59"/>
      <c r="B438" s="92"/>
      <c r="C438" s="93"/>
      <c r="D438" s="93"/>
      <c r="E438" s="102"/>
      <c r="F438" s="102"/>
      <c r="H438" s="59"/>
      <c r="I438" s="59"/>
      <c r="J438" s="94"/>
      <c r="K438" s="94"/>
      <c r="L438" s="59"/>
      <c r="M438" s="59"/>
      <c r="N438" s="59"/>
    </row>
    <row r="439" spans="1:14" s="62" customFormat="1">
      <c r="A439" s="59"/>
      <c r="B439" s="92"/>
      <c r="C439" s="93"/>
      <c r="D439" s="93"/>
      <c r="E439" s="102"/>
      <c r="F439" s="102"/>
      <c r="H439" s="59"/>
      <c r="I439" s="59"/>
      <c r="J439" s="94"/>
      <c r="K439" s="94"/>
      <c r="L439" s="59"/>
      <c r="M439" s="59"/>
      <c r="N439" s="59"/>
    </row>
    <row r="440" spans="1:14" s="62" customFormat="1">
      <c r="A440" s="59"/>
      <c r="B440" s="92"/>
      <c r="C440" s="93"/>
      <c r="D440" s="93"/>
      <c r="E440" s="102"/>
      <c r="F440" s="102"/>
      <c r="H440" s="59"/>
      <c r="I440" s="59"/>
      <c r="J440" s="94"/>
      <c r="K440" s="94"/>
      <c r="L440" s="59"/>
      <c r="M440" s="59"/>
      <c r="N440" s="59"/>
    </row>
    <row r="441" spans="1:14" s="62" customFormat="1">
      <c r="A441" s="59"/>
      <c r="B441" s="92"/>
      <c r="C441" s="93"/>
      <c r="D441" s="93"/>
      <c r="E441" s="102"/>
      <c r="F441" s="102"/>
      <c r="H441" s="59"/>
      <c r="I441" s="59"/>
      <c r="J441" s="94"/>
      <c r="K441" s="94"/>
      <c r="L441" s="59"/>
      <c r="M441" s="59"/>
      <c r="N441" s="59"/>
    </row>
    <row r="442" spans="1:14" s="62" customFormat="1">
      <c r="A442" s="59"/>
      <c r="B442" s="92"/>
      <c r="C442" s="93"/>
      <c r="D442" s="93"/>
      <c r="E442" s="102"/>
      <c r="F442" s="102"/>
      <c r="H442" s="59"/>
      <c r="I442" s="59"/>
      <c r="J442" s="94"/>
      <c r="K442" s="94"/>
      <c r="L442" s="59"/>
      <c r="M442" s="59"/>
      <c r="N442" s="59"/>
    </row>
    <row r="443" spans="1:14" s="62" customFormat="1">
      <c r="A443" s="59"/>
      <c r="B443" s="92"/>
      <c r="C443" s="93"/>
      <c r="D443" s="93"/>
      <c r="E443" s="102"/>
      <c r="F443" s="102"/>
      <c r="H443" s="59"/>
      <c r="I443" s="59"/>
      <c r="J443" s="94"/>
      <c r="K443" s="94"/>
      <c r="L443" s="59"/>
      <c r="M443" s="59"/>
      <c r="N443" s="59"/>
    </row>
    <row r="444" spans="1:14" s="62" customFormat="1">
      <c r="A444" s="59"/>
      <c r="B444" s="92"/>
      <c r="C444" s="93"/>
      <c r="D444" s="93"/>
      <c r="E444" s="102"/>
      <c r="F444" s="102"/>
      <c r="H444" s="59"/>
      <c r="I444" s="59"/>
      <c r="J444" s="94"/>
      <c r="K444" s="94"/>
      <c r="L444" s="59"/>
      <c r="M444" s="59"/>
      <c r="N444" s="59"/>
    </row>
    <row r="445" spans="1:14" s="62" customFormat="1">
      <c r="A445" s="59"/>
      <c r="B445" s="92"/>
      <c r="C445" s="93"/>
      <c r="D445" s="93"/>
      <c r="E445" s="102"/>
      <c r="F445" s="102"/>
      <c r="H445" s="59"/>
      <c r="I445" s="59"/>
      <c r="J445" s="94"/>
      <c r="K445" s="94"/>
      <c r="L445" s="59"/>
      <c r="M445" s="59"/>
      <c r="N445" s="59"/>
    </row>
    <row r="446" spans="1:14" s="62" customFormat="1">
      <c r="A446" s="59"/>
      <c r="B446" s="92"/>
      <c r="C446" s="93"/>
      <c r="D446" s="93"/>
      <c r="E446" s="102"/>
      <c r="F446" s="102"/>
      <c r="H446" s="59"/>
      <c r="I446" s="59"/>
      <c r="J446" s="94"/>
      <c r="K446" s="94"/>
      <c r="L446" s="59"/>
      <c r="M446" s="59"/>
      <c r="N446" s="59"/>
    </row>
    <row r="447" spans="1:14" s="62" customFormat="1">
      <c r="A447" s="59"/>
      <c r="B447" s="92"/>
      <c r="C447" s="93"/>
      <c r="D447" s="93"/>
      <c r="E447" s="102"/>
      <c r="F447" s="102"/>
      <c r="H447" s="59"/>
      <c r="I447" s="59"/>
      <c r="J447" s="94"/>
      <c r="K447" s="94"/>
      <c r="L447" s="59"/>
      <c r="M447" s="59"/>
      <c r="N447" s="59"/>
    </row>
    <row r="448" spans="1:14" s="62" customFormat="1">
      <c r="A448" s="59"/>
      <c r="B448" s="92"/>
      <c r="C448" s="93"/>
      <c r="D448" s="93"/>
      <c r="E448" s="102"/>
      <c r="F448" s="102"/>
      <c r="H448" s="59"/>
      <c r="I448" s="59"/>
      <c r="J448" s="94"/>
      <c r="K448" s="94"/>
      <c r="L448" s="59"/>
      <c r="M448" s="59"/>
      <c r="N448" s="59"/>
    </row>
    <row r="449" spans="1:14" s="62" customFormat="1">
      <c r="A449" s="59"/>
      <c r="B449" s="92"/>
      <c r="C449" s="93"/>
      <c r="D449" s="93"/>
      <c r="E449" s="102"/>
      <c r="F449" s="102"/>
      <c r="H449" s="59"/>
      <c r="I449" s="59"/>
      <c r="J449" s="94"/>
      <c r="K449" s="94"/>
      <c r="L449" s="59"/>
      <c r="M449" s="59"/>
      <c r="N449" s="59"/>
    </row>
    <row r="450" spans="1:14" s="62" customFormat="1">
      <c r="A450" s="59"/>
      <c r="B450" s="92"/>
      <c r="C450" s="93"/>
      <c r="D450" s="93"/>
      <c r="E450" s="102"/>
      <c r="F450" s="102"/>
      <c r="H450" s="59"/>
      <c r="I450" s="59"/>
      <c r="J450" s="94"/>
      <c r="K450" s="94"/>
      <c r="L450" s="59"/>
      <c r="M450" s="59"/>
      <c r="N450" s="59"/>
    </row>
    <row r="451" spans="1:14" s="62" customFormat="1">
      <c r="A451" s="59"/>
      <c r="B451" s="92"/>
      <c r="C451" s="93"/>
      <c r="D451" s="93"/>
      <c r="E451" s="102"/>
      <c r="F451" s="102"/>
      <c r="H451" s="59"/>
      <c r="I451" s="59"/>
      <c r="J451" s="94"/>
      <c r="K451" s="94"/>
      <c r="L451" s="59"/>
      <c r="M451" s="59"/>
      <c r="N451" s="59"/>
    </row>
    <row r="452" spans="1:14" s="62" customFormat="1">
      <c r="A452" s="59"/>
      <c r="B452" s="92"/>
      <c r="C452" s="93"/>
      <c r="D452" s="93"/>
      <c r="E452" s="102"/>
      <c r="F452" s="102"/>
      <c r="H452" s="59"/>
      <c r="I452" s="59"/>
      <c r="J452" s="94"/>
      <c r="K452" s="94"/>
      <c r="L452" s="59"/>
      <c r="M452" s="59"/>
      <c r="N452" s="59"/>
    </row>
    <row r="453" spans="1:14" s="62" customFormat="1">
      <c r="A453" s="59"/>
      <c r="B453" s="92"/>
      <c r="C453" s="93"/>
      <c r="D453" s="93"/>
      <c r="E453" s="102"/>
      <c r="F453" s="102"/>
      <c r="H453" s="59"/>
      <c r="I453" s="59"/>
      <c r="J453" s="94"/>
      <c r="K453" s="94"/>
      <c r="L453" s="59"/>
      <c r="M453" s="59"/>
      <c r="N453" s="59"/>
    </row>
    <row r="454" spans="1:14" s="62" customFormat="1">
      <c r="A454" s="59"/>
      <c r="B454" s="92"/>
      <c r="C454" s="93"/>
      <c r="D454" s="93"/>
      <c r="E454" s="102"/>
      <c r="F454" s="102"/>
      <c r="H454" s="59"/>
      <c r="I454" s="59"/>
      <c r="J454" s="94"/>
      <c r="K454" s="94"/>
      <c r="L454" s="59"/>
      <c r="M454" s="59"/>
      <c r="N454" s="59"/>
    </row>
    <row r="455" spans="1:14" s="62" customFormat="1">
      <c r="A455" s="59"/>
      <c r="B455" s="92"/>
      <c r="C455" s="93"/>
      <c r="D455" s="93"/>
      <c r="E455" s="102"/>
      <c r="F455" s="102"/>
      <c r="H455" s="59"/>
      <c r="I455" s="59"/>
      <c r="J455" s="94"/>
      <c r="K455" s="94"/>
      <c r="L455" s="59"/>
      <c r="M455" s="59"/>
      <c r="N455" s="59"/>
    </row>
    <row r="456" spans="1:14" s="62" customFormat="1">
      <c r="A456" s="59"/>
      <c r="B456" s="92"/>
      <c r="C456" s="93"/>
      <c r="D456" s="93"/>
      <c r="E456" s="102"/>
      <c r="F456" s="102"/>
      <c r="H456" s="59"/>
      <c r="I456" s="59"/>
      <c r="J456" s="94"/>
      <c r="K456" s="94"/>
      <c r="L456" s="59"/>
      <c r="M456" s="59"/>
      <c r="N456" s="59"/>
    </row>
    <row r="457" spans="1:14" s="62" customFormat="1">
      <c r="A457" s="59"/>
      <c r="B457" s="92"/>
      <c r="C457" s="93"/>
      <c r="D457" s="93"/>
      <c r="E457" s="102"/>
      <c r="F457" s="102"/>
      <c r="H457" s="59"/>
      <c r="I457" s="59"/>
      <c r="J457" s="94"/>
      <c r="K457" s="94"/>
      <c r="L457" s="59"/>
      <c r="M457" s="59"/>
      <c r="N457" s="59"/>
    </row>
    <row r="458" spans="1:14" s="62" customFormat="1">
      <c r="A458" s="59"/>
      <c r="B458" s="92"/>
      <c r="C458" s="93"/>
      <c r="D458" s="93"/>
      <c r="E458" s="102"/>
      <c r="F458" s="102"/>
      <c r="H458" s="59"/>
      <c r="I458" s="59"/>
      <c r="J458" s="94"/>
      <c r="K458" s="94"/>
      <c r="L458" s="59"/>
      <c r="M458" s="59"/>
      <c r="N458" s="59"/>
    </row>
    <row r="459" spans="1:14" s="62" customFormat="1">
      <c r="A459" s="59"/>
      <c r="B459" s="92"/>
      <c r="C459" s="93"/>
      <c r="D459" s="93"/>
      <c r="E459" s="102"/>
      <c r="F459" s="102"/>
      <c r="H459" s="59"/>
      <c r="I459" s="59"/>
      <c r="J459" s="94"/>
      <c r="K459" s="94"/>
      <c r="L459" s="59"/>
      <c r="M459" s="59"/>
      <c r="N459" s="59"/>
    </row>
    <row r="460" spans="1:14" s="62" customFormat="1">
      <c r="A460" s="59"/>
      <c r="B460" s="92"/>
      <c r="C460" s="93"/>
      <c r="D460" s="93"/>
      <c r="E460" s="102"/>
      <c r="F460" s="102"/>
      <c r="H460" s="59"/>
      <c r="I460" s="59"/>
      <c r="J460" s="94"/>
      <c r="K460" s="94"/>
      <c r="L460" s="59"/>
      <c r="M460" s="59"/>
      <c r="N460" s="59"/>
    </row>
    <row r="461" spans="1:14" s="62" customFormat="1">
      <c r="A461" s="59"/>
      <c r="B461" s="92"/>
      <c r="C461" s="93"/>
      <c r="D461" s="93"/>
      <c r="E461" s="102"/>
      <c r="F461" s="102"/>
      <c r="H461" s="59"/>
      <c r="I461" s="59"/>
      <c r="J461" s="94"/>
      <c r="K461" s="94"/>
      <c r="L461" s="59"/>
      <c r="M461" s="59"/>
      <c r="N461" s="59"/>
    </row>
    <row r="462" spans="1:14" s="62" customFormat="1">
      <c r="A462" s="59"/>
      <c r="B462" s="92"/>
      <c r="C462" s="93"/>
      <c r="D462" s="93"/>
      <c r="E462" s="102"/>
      <c r="F462" s="102"/>
      <c r="H462" s="59"/>
      <c r="I462" s="59"/>
      <c r="J462" s="94"/>
      <c r="K462" s="94"/>
      <c r="L462" s="59"/>
      <c r="M462" s="59"/>
      <c r="N462" s="59"/>
    </row>
    <row r="463" spans="1:14" s="62" customFormat="1">
      <c r="A463" s="59"/>
      <c r="B463" s="92"/>
      <c r="C463" s="93"/>
      <c r="D463" s="93"/>
      <c r="E463" s="102"/>
      <c r="F463" s="102"/>
      <c r="H463" s="59"/>
      <c r="I463" s="59"/>
      <c r="J463" s="94"/>
      <c r="K463" s="94"/>
      <c r="L463" s="59"/>
      <c r="M463" s="59"/>
      <c r="N463" s="59"/>
    </row>
    <row r="464" spans="1:14" s="62" customFormat="1">
      <c r="A464" s="59"/>
      <c r="B464" s="92"/>
      <c r="C464" s="93"/>
      <c r="D464" s="93"/>
      <c r="E464" s="102"/>
      <c r="F464" s="102"/>
      <c r="H464" s="59"/>
      <c r="I464" s="59"/>
      <c r="J464" s="94"/>
      <c r="K464" s="94"/>
      <c r="L464" s="59"/>
      <c r="M464" s="59"/>
      <c r="N464" s="59"/>
    </row>
    <row r="465" spans="1:14" s="62" customFormat="1">
      <c r="A465" s="59"/>
      <c r="B465" s="92"/>
      <c r="C465" s="93"/>
      <c r="D465" s="93"/>
      <c r="E465" s="102"/>
      <c r="F465" s="102"/>
      <c r="H465" s="59"/>
      <c r="I465" s="59"/>
      <c r="J465" s="94"/>
      <c r="K465" s="94"/>
      <c r="L465" s="59"/>
      <c r="M465" s="59"/>
      <c r="N465" s="59"/>
    </row>
    <row r="466" spans="1:14" s="62" customFormat="1">
      <c r="A466" s="59"/>
      <c r="B466" s="92"/>
      <c r="C466" s="93"/>
      <c r="D466" s="93"/>
      <c r="E466" s="102"/>
      <c r="F466" s="102"/>
      <c r="H466" s="59"/>
      <c r="I466" s="59"/>
      <c r="J466" s="94"/>
      <c r="K466" s="94"/>
      <c r="L466" s="59"/>
      <c r="M466" s="59"/>
      <c r="N466" s="59"/>
    </row>
    <row r="467" spans="1:14" s="62" customFormat="1">
      <c r="A467" s="59"/>
      <c r="B467" s="92"/>
      <c r="C467" s="93"/>
      <c r="D467" s="93"/>
      <c r="E467" s="102"/>
      <c r="F467" s="102"/>
      <c r="H467" s="59"/>
      <c r="I467" s="59"/>
      <c r="J467" s="94"/>
      <c r="K467" s="94"/>
      <c r="L467" s="59"/>
      <c r="M467" s="59"/>
      <c r="N467" s="59"/>
    </row>
    <row r="468" spans="1:14" s="62" customFormat="1">
      <c r="A468" s="59"/>
      <c r="B468" s="92"/>
      <c r="C468" s="93"/>
      <c r="D468" s="93"/>
      <c r="E468" s="102"/>
      <c r="F468" s="102"/>
      <c r="H468" s="59"/>
      <c r="I468" s="59"/>
      <c r="J468" s="94"/>
      <c r="K468" s="94"/>
      <c r="L468" s="59"/>
      <c r="M468" s="59"/>
      <c r="N468" s="59"/>
    </row>
    <row r="469" spans="1:14" s="62" customFormat="1">
      <c r="A469" s="59"/>
      <c r="B469" s="92"/>
      <c r="C469" s="93"/>
      <c r="D469" s="93"/>
      <c r="E469" s="102"/>
      <c r="F469" s="102"/>
      <c r="H469" s="59"/>
      <c r="I469" s="59"/>
      <c r="J469" s="94"/>
      <c r="K469" s="94"/>
      <c r="L469" s="59"/>
      <c r="M469" s="59"/>
      <c r="N469" s="59"/>
    </row>
    <row r="470" spans="1:14" s="62" customFormat="1">
      <c r="A470" s="59"/>
      <c r="B470" s="92"/>
      <c r="C470" s="93"/>
      <c r="D470" s="93"/>
      <c r="E470" s="102"/>
      <c r="F470" s="102"/>
      <c r="H470" s="59"/>
      <c r="I470" s="59"/>
      <c r="J470" s="94"/>
      <c r="K470" s="94"/>
      <c r="L470" s="59"/>
      <c r="M470" s="59"/>
      <c r="N470" s="59"/>
    </row>
    <row r="471" spans="1:14" s="62" customFormat="1">
      <c r="A471" s="59"/>
      <c r="B471" s="92"/>
      <c r="C471" s="93"/>
      <c r="D471" s="93"/>
      <c r="E471" s="102"/>
      <c r="F471" s="102"/>
      <c r="H471" s="59"/>
      <c r="I471" s="59"/>
      <c r="J471" s="94"/>
      <c r="K471" s="94"/>
      <c r="L471" s="59"/>
      <c r="M471" s="59"/>
      <c r="N471" s="59"/>
    </row>
    <row r="472" spans="1:14" s="62" customFormat="1">
      <c r="A472" s="59"/>
      <c r="B472" s="92"/>
      <c r="C472" s="93"/>
      <c r="D472" s="93"/>
      <c r="E472" s="102"/>
      <c r="F472" s="102"/>
      <c r="H472" s="59"/>
      <c r="I472" s="59"/>
      <c r="J472" s="94"/>
      <c r="K472" s="94"/>
      <c r="L472" s="59"/>
      <c r="M472" s="59"/>
      <c r="N472" s="59"/>
    </row>
    <row r="473" spans="1:14" s="62" customFormat="1">
      <c r="A473" s="59"/>
      <c r="B473" s="92"/>
      <c r="C473" s="93"/>
      <c r="D473" s="93"/>
      <c r="E473" s="102"/>
      <c r="F473" s="102"/>
      <c r="H473" s="59"/>
      <c r="I473" s="59"/>
      <c r="J473" s="94"/>
      <c r="K473" s="94"/>
      <c r="L473" s="59"/>
      <c r="M473" s="59"/>
      <c r="N473" s="59"/>
    </row>
    <row r="474" spans="1:14" s="62" customFormat="1">
      <c r="A474" s="59"/>
      <c r="B474" s="92"/>
      <c r="C474" s="93"/>
      <c r="D474" s="93"/>
      <c r="E474" s="102"/>
      <c r="F474" s="102"/>
      <c r="H474" s="59"/>
      <c r="I474" s="59"/>
      <c r="J474" s="94"/>
      <c r="K474" s="94"/>
      <c r="L474" s="59"/>
      <c r="M474" s="59"/>
      <c r="N474" s="59"/>
    </row>
    <row r="475" spans="1:14" s="62" customFormat="1">
      <c r="A475" s="59"/>
      <c r="B475" s="92"/>
      <c r="C475" s="93"/>
      <c r="D475" s="93"/>
      <c r="E475" s="102"/>
      <c r="F475" s="102"/>
      <c r="H475" s="59"/>
      <c r="I475" s="59"/>
      <c r="J475" s="94"/>
      <c r="K475" s="94"/>
      <c r="L475" s="59"/>
      <c r="M475" s="59"/>
      <c r="N475" s="59"/>
    </row>
    <row r="476" spans="1:14" s="62" customFormat="1">
      <c r="A476" s="59"/>
      <c r="B476" s="92"/>
      <c r="C476" s="93"/>
      <c r="D476" s="93"/>
      <c r="E476" s="102"/>
      <c r="F476" s="102"/>
      <c r="H476" s="59"/>
      <c r="I476" s="59"/>
      <c r="J476" s="94"/>
      <c r="K476" s="94"/>
      <c r="L476" s="59"/>
      <c r="M476" s="59"/>
      <c r="N476" s="59"/>
    </row>
    <row r="477" spans="1:14" s="62" customFormat="1">
      <c r="A477" s="59"/>
      <c r="B477" s="92"/>
      <c r="C477" s="93"/>
      <c r="D477" s="93"/>
      <c r="E477" s="102"/>
      <c r="F477" s="102"/>
      <c r="H477" s="59"/>
      <c r="I477" s="59"/>
      <c r="J477" s="94"/>
      <c r="K477" s="94"/>
      <c r="L477" s="59"/>
      <c r="M477" s="59"/>
      <c r="N477" s="59"/>
    </row>
    <row r="478" spans="1:14" s="62" customFormat="1">
      <c r="A478" s="59"/>
      <c r="B478" s="92"/>
      <c r="C478" s="93"/>
      <c r="D478" s="93"/>
      <c r="E478" s="102"/>
      <c r="F478" s="102"/>
      <c r="H478" s="59"/>
      <c r="I478" s="59"/>
      <c r="J478" s="94"/>
      <c r="K478" s="94"/>
      <c r="L478" s="59"/>
      <c r="M478" s="59"/>
      <c r="N478" s="59"/>
    </row>
    <row r="479" spans="1:14" s="62" customFormat="1">
      <c r="A479" s="59"/>
      <c r="B479" s="92"/>
      <c r="C479" s="93"/>
      <c r="D479" s="93"/>
      <c r="E479" s="102"/>
      <c r="F479" s="102"/>
      <c r="H479" s="59"/>
      <c r="I479" s="59"/>
      <c r="J479" s="94"/>
      <c r="K479" s="94"/>
      <c r="L479" s="59"/>
      <c r="M479" s="59"/>
      <c r="N479" s="59"/>
    </row>
    <row r="480" spans="1:14" s="62" customFormat="1">
      <c r="A480" s="59"/>
      <c r="B480" s="92"/>
      <c r="C480" s="93"/>
      <c r="D480" s="93"/>
      <c r="E480" s="102"/>
      <c r="F480" s="102"/>
      <c r="H480" s="59"/>
      <c r="I480" s="59"/>
      <c r="J480" s="94"/>
      <c r="K480" s="94"/>
      <c r="L480" s="59"/>
      <c r="M480" s="59"/>
      <c r="N480" s="59"/>
    </row>
    <row r="481" spans="1:14" s="62" customFormat="1">
      <c r="A481" s="59"/>
      <c r="B481" s="92"/>
      <c r="C481" s="93"/>
      <c r="D481" s="93"/>
      <c r="E481" s="102"/>
      <c r="F481" s="102"/>
      <c r="H481" s="59"/>
      <c r="I481" s="59"/>
      <c r="J481" s="94"/>
      <c r="K481" s="94"/>
      <c r="L481" s="59"/>
      <c r="M481" s="59"/>
      <c r="N481" s="59"/>
    </row>
    <row r="482" spans="1:14" s="62" customFormat="1">
      <c r="A482" s="59"/>
      <c r="B482" s="92"/>
      <c r="C482" s="93"/>
      <c r="D482" s="93"/>
      <c r="E482" s="102"/>
      <c r="F482" s="102"/>
      <c r="H482" s="59"/>
      <c r="I482" s="59"/>
      <c r="J482" s="94"/>
      <c r="K482" s="94"/>
      <c r="L482" s="59"/>
      <c r="M482" s="59"/>
      <c r="N482" s="59"/>
    </row>
    <row r="483" spans="1:14" s="62" customFormat="1">
      <c r="A483" s="59"/>
      <c r="B483" s="92"/>
      <c r="C483" s="93"/>
      <c r="D483" s="93"/>
      <c r="E483" s="102"/>
      <c r="F483" s="102"/>
      <c r="H483" s="59"/>
      <c r="I483" s="59"/>
      <c r="J483" s="94"/>
      <c r="K483" s="94"/>
      <c r="L483" s="59"/>
      <c r="M483" s="59"/>
      <c r="N483" s="59"/>
    </row>
    <row r="484" spans="1:14" s="62" customFormat="1">
      <c r="A484" s="59"/>
      <c r="B484" s="92"/>
      <c r="C484" s="93"/>
      <c r="D484" s="93"/>
      <c r="E484" s="102"/>
      <c r="F484" s="102"/>
      <c r="H484" s="59"/>
      <c r="I484" s="59"/>
      <c r="J484" s="94"/>
      <c r="K484" s="94"/>
      <c r="L484" s="59"/>
      <c r="M484" s="59"/>
      <c r="N484" s="59"/>
    </row>
    <row r="485" spans="1:14" s="62" customFormat="1">
      <c r="A485" s="59"/>
      <c r="B485" s="92"/>
      <c r="C485" s="93"/>
      <c r="D485" s="93"/>
      <c r="E485" s="102"/>
      <c r="F485" s="102"/>
      <c r="H485" s="59"/>
      <c r="I485" s="59"/>
      <c r="J485" s="94"/>
      <c r="K485" s="94"/>
      <c r="L485" s="59"/>
      <c r="M485" s="59"/>
      <c r="N485" s="59"/>
    </row>
    <row r="486" spans="1:14" s="62" customFormat="1">
      <c r="A486" s="59"/>
      <c r="B486" s="92"/>
      <c r="C486" s="93"/>
      <c r="D486" s="93"/>
      <c r="E486" s="102"/>
      <c r="F486" s="102"/>
      <c r="H486" s="59"/>
      <c r="I486" s="59"/>
      <c r="J486" s="94"/>
      <c r="K486" s="94"/>
      <c r="L486" s="59"/>
      <c r="M486" s="59"/>
      <c r="N486" s="59"/>
    </row>
    <row r="487" spans="1:14" s="62" customFormat="1">
      <c r="A487" s="59"/>
      <c r="B487" s="92"/>
      <c r="C487" s="93"/>
      <c r="D487" s="93"/>
      <c r="E487" s="102"/>
      <c r="F487" s="102"/>
      <c r="H487" s="59"/>
      <c r="I487" s="59"/>
      <c r="J487" s="94"/>
      <c r="K487" s="94"/>
      <c r="L487" s="59"/>
      <c r="M487" s="59"/>
      <c r="N487" s="59"/>
    </row>
    <row r="488" spans="1:14" s="62" customFormat="1">
      <c r="A488" s="59"/>
      <c r="B488" s="92"/>
      <c r="C488" s="93"/>
      <c r="D488" s="93"/>
      <c r="E488" s="102"/>
      <c r="F488" s="102"/>
      <c r="H488" s="59"/>
      <c r="I488" s="59"/>
      <c r="J488" s="94"/>
      <c r="K488" s="94"/>
      <c r="L488" s="59"/>
      <c r="M488" s="59"/>
      <c r="N488" s="59"/>
    </row>
    <row r="489" spans="1:14" s="62" customFormat="1">
      <c r="A489" s="59"/>
      <c r="B489" s="92"/>
      <c r="C489" s="93"/>
      <c r="D489" s="93"/>
      <c r="E489" s="102"/>
      <c r="F489" s="102"/>
      <c r="H489" s="59"/>
      <c r="I489" s="59"/>
      <c r="J489" s="94"/>
      <c r="K489" s="94"/>
      <c r="L489" s="59"/>
      <c r="M489" s="59"/>
      <c r="N489" s="59"/>
    </row>
    <row r="490" spans="1:14" s="62" customFormat="1">
      <c r="A490" s="59"/>
      <c r="B490" s="92"/>
      <c r="C490" s="93"/>
      <c r="D490" s="93"/>
      <c r="E490" s="102"/>
      <c r="F490" s="102"/>
      <c r="H490" s="59"/>
      <c r="I490" s="59"/>
      <c r="J490" s="94"/>
      <c r="K490" s="94"/>
      <c r="L490" s="59"/>
      <c r="M490" s="59"/>
      <c r="N490" s="59"/>
    </row>
    <row r="491" spans="1:14" s="62" customFormat="1">
      <c r="A491" s="59"/>
      <c r="B491" s="92"/>
      <c r="C491" s="93"/>
      <c r="D491" s="93"/>
      <c r="E491" s="102"/>
      <c r="F491" s="102"/>
      <c r="H491" s="59"/>
      <c r="I491" s="59"/>
      <c r="J491" s="94"/>
      <c r="K491" s="94"/>
      <c r="L491" s="59"/>
      <c r="M491" s="59"/>
      <c r="N491" s="59"/>
    </row>
    <row r="492" spans="1:14" s="62" customFormat="1">
      <c r="A492" s="59"/>
      <c r="B492" s="92"/>
      <c r="C492" s="93"/>
      <c r="D492" s="93"/>
      <c r="E492" s="102"/>
      <c r="F492" s="102"/>
      <c r="H492" s="59"/>
      <c r="I492" s="59"/>
      <c r="J492" s="94"/>
      <c r="K492" s="94"/>
      <c r="L492" s="59"/>
      <c r="M492" s="59"/>
      <c r="N492" s="59"/>
    </row>
    <row r="493" spans="1:14" s="62" customFormat="1">
      <c r="A493" s="59"/>
      <c r="B493" s="92"/>
      <c r="C493" s="93"/>
      <c r="D493" s="93"/>
      <c r="E493" s="102"/>
      <c r="F493" s="102"/>
      <c r="H493" s="59"/>
      <c r="I493" s="59"/>
      <c r="J493" s="94"/>
      <c r="K493" s="94"/>
      <c r="L493" s="59"/>
      <c r="M493" s="59"/>
      <c r="N493" s="59"/>
    </row>
    <row r="494" spans="1:14" s="62" customFormat="1">
      <c r="A494" s="59"/>
      <c r="B494" s="92"/>
      <c r="C494" s="93"/>
      <c r="D494" s="93"/>
      <c r="E494" s="102"/>
      <c r="F494" s="102"/>
      <c r="H494" s="59"/>
      <c r="I494" s="59"/>
      <c r="J494" s="94"/>
      <c r="K494" s="94"/>
      <c r="L494" s="59"/>
      <c r="M494" s="59"/>
      <c r="N494" s="59"/>
    </row>
    <row r="495" spans="1:14" s="62" customFormat="1">
      <c r="A495" s="59"/>
      <c r="B495" s="92"/>
      <c r="C495" s="93"/>
      <c r="D495" s="93"/>
      <c r="E495" s="102"/>
      <c r="F495" s="102"/>
      <c r="H495" s="59"/>
      <c r="I495" s="59"/>
      <c r="J495" s="94"/>
      <c r="K495" s="94"/>
      <c r="L495" s="59"/>
      <c r="M495" s="59"/>
      <c r="N495" s="59"/>
    </row>
    <row r="496" spans="1:14" s="62" customFormat="1">
      <c r="A496" s="59"/>
      <c r="B496" s="92"/>
      <c r="C496" s="93"/>
      <c r="D496" s="93"/>
      <c r="E496" s="102"/>
      <c r="F496" s="102"/>
      <c r="H496" s="59"/>
      <c r="I496" s="59"/>
      <c r="J496" s="94"/>
      <c r="K496" s="94"/>
      <c r="L496" s="59"/>
      <c r="M496" s="59"/>
      <c r="N496" s="59"/>
    </row>
    <row r="497" spans="1:14" s="62" customFormat="1">
      <c r="A497" s="59"/>
      <c r="B497" s="92"/>
      <c r="C497" s="93"/>
      <c r="D497" s="93"/>
      <c r="E497" s="102"/>
      <c r="F497" s="102"/>
      <c r="H497" s="59"/>
      <c r="I497" s="59"/>
      <c r="J497" s="94"/>
      <c r="K497" s="94"/>
      <c r="L497" s="59"/>
      <c r="M497" s="59"/>
      <c r="N497" s="59"/>
    </row>
    <row r="498" spans="1:14" s="62" customFormat="1">
      <c r="A498" s="59"/>
      <c r="B498" s="92"/>
      <c r="C498" s="93"/>
      <c r="D498" s="93"/>
      <c r="E498" s="102"/>
      <c r="F498" s="102"/>
      <c r="H498" s="59"/>
      <c r="I498" s="59"/>
      <c r="J498" s="94"/>
      <c r="K498" s="94"/>
      <c r="L498" s="59"/>
      <c r="M498" s="59"/>
      <c r="N498" s="59"/>
    </row>
    <row r="499" spans="1:14" s="62" customFormat="1">
      <c r="A499" s="59"/>
      <c r="B499" s="92"/>
      <c r="C499" s="93"/>
      <c r="D499" s="93"/>
      <c r="E499" s="102"/>
      <c r="F499" s="102"/>
      <c r="H499" s="59"/>
      <c r="I499" s="59"/>
      <c r="J499" s="94"/>
      <c r="K499" s="94"/>
      <c r="L499" s="59"/>
      <c r="M499" s="59"/>
      <c r="N499" s="59"/>
    </row>
    <row r="500" spans="1:14" s="62" customFormat="1">
      <c r="A500" s="59"/>
      <c r="B500" s="92"/>
      <c r="C500" s="93"/>
      <c r="D500" s="93"/>
      <c r="E500" s="102"/>
      <c r="F500" s="102"/>
      <c r="H500" s="59"/>
      <c r="I500" s="59"/>
      <c r="J500" s="94"/>
      <c r="K500" s="94"/>
      <c r="L500" s="59"/>
      <c r="M500" s="59"/>
      <c r="N500" s="59"/>
    </row>
    <row r="501" spans="1:14" s="62" customFormat="1">
      <c r="A501" s="59"/>
      <c r="B501" s="92"/>
      <c r="C501" s="93"/>
      <c r="D501" s="93"/>
      <c r="E501" s="102"/>
      <c r="F501" s="102"/>
      <c r="H501" s="59"/>
      <c r="I501" s="59"/>
      <c r="J501" s="94"/>
      <c r="K501" s="94"/>
      <c r="L501" s="59"/>
      <c r="M501" s="59"/>
      <c r="N501" s="59"/>
    </row>
    <row r="502" spans="1:14" s="62" customFormat="1">
      <c r="A502" s="59"/>
      <c r="B502" s="92"/>
      <c r="C502" s="93"/>
      <c r="D502" s="93"/>
      <c r="E502" s="102"/>
      <c r="F502" s="102"/>
      <c r="H502" s="59"/>
      <c r="I502" s="59"/>
      <c r="J502" s="94"/>
      <c r="K502" s="94"/>
      <c r="L502" s="59"/>
      <c r="M502" s="59"/>
      <c r="N502" s="59"/>
    </row>
    <row r="503" spans="1:14" s="62" customFormat="1">
      <c r="A503" s="59"/>
      <c r="B503" s="92"/>
      <c r="C503" s="93"/>
      <c r="D503" s="93"/>
      <c r="E503" s="102"/>
      <c r="F503" s="102"/>
      <c r="H503" s="59"/>
      <c r="I503" s="59"/>
      <c r="J503" s="94"/>
      <c r="K503" s="94"/>
      <c r="L503" s="59"/>
      <c r="M503" s="59"/>
      <c r="N503" s="59"/>
    </row>
    <row r="504" spans="1:14" s="62" customFormat="1">
      <c r="A504" s="59"/>
      <c r="B504" s="92"/>
      <c r="C504" s="93"/>
      <c r="D504" s="93"/>
      <c r="E504" s="102"/>
      <c r="F504" s="102"/>
      <c r="H504" s="59"/>
      <c r="I504" s="59"/>
      <c r="J504" s="94"/>
      <c r="K504" s="94"/>
      <c r="L504" s="59"/>
      <c r="M504" s="59"/>
      <c r="N504" s="59"/>
    </row>
    <row r="505" spans="1:14" s="62" customFormat="1">
      <c r="A505" s="59"/>
      <c r="B505" s="92"/>
      <c r="C505" s="93"/>
      <c r="D505" s="93"/>
      <c r="E505" s="102"/>
      <c r="F505" s="102"/>
      <c r="H505" s="59"/>
      <c r="I505" s="59"/>
      <c r="J505" s="94"/>
      <c r="K505" s="94"/>
      <c r="L505" s="59"/>
      <c r="M505" s="59"/>
      <c r="N505" s="59"/>
    </row>
    <row r="506" spans="1:14" s="62" customFormat="1">
      <c r="A506" s="59"/>
      <c r="B506" s="92"/>
      <c r="C506" s="93"/>
      <c r="D506" s="93"/>
      <c r="E506" s="102"/>
      <c r="F506" s="102"/>
      <c r="H506" s="59"/>
      <c r="I506" s="59"/>
      <c r="J506" s="94"/>
      <c r="K506" s="94"/>
      <c r="L506" s="59"/>
      <c r="M506" s="59"/>
      <c r="N506" s="59"/>
    </row>
    <row r="507" spans="1:14" s="62" customFormat="1">
      <c r="A507" s="59"/>
      <c r="B507" s="92"/>
      <c r="C507" s="93"/>
      <c r="D507" s="93"/>
      <c r="E507" s="102"/>
      <c r="F507" s="102"/>
      <c r="H507" s="59"/>
      <c r="I507" s="59"/>
      <c r="J507" s="94"/>
      <c r="K507" s="94"/>
      <c r="L507" s="59"/>
      <c r="M507" s="59"/>
      <c r="N507" s="59"/>
    </row>
    <row r="508" spans="1:14" s="62" customFormat="1">
      <c r="A508" s="59"/>
      <c r="B508" s="92"/>
      <c r="C508" s="93"/>
      <c r="D508" s="93"/>
      <c r="E508" s="102"/>
      <c r="F508" s="102"/>
      <c r="H508" s="59"/>
      <c r="I508" s="59"/>
      <c r="J508" s="94"/>
      <c r="K508" s="94"/>
      <c r="L508" s="59"/>
      <c r="M508" s="59"/>
      <c r="N508" s="59"/>
    </row>
    <row r="509" spans="1:14" s="62" customFormat="1">
      <c r="A509" s="59"/>
      <c r="B509" s="92"/>
      <c r="C509" s="93"/>
      <c r="D509" s="93"/>
      <c r="E509" s="102"/>
      <c r="F509" s="102"/>
      <c r="H509" s="59"/>
      <c r="I509" s="59"/>
      <c r="J509" s="94"/>
      <c r="K509" s="94"/>
      <c r="L509" s="59"/>
      <c r="M509" s="59"/>
      <c r="N509" s="59"/>
    </row>
    <row r="510" spans="1:14" s="62" customFormat="1">
      <c r="A510" s="59"/>
      <c r="B510" s="92"/>
      <c r="C510" s="93"/>
      <c r="D510" s="93"/>
      <c r="E510" s="102"/>
      <c r="F510" s="102"/>
      <c r="H510" s="59"/>
      <c r="I510" s="59"/>
      <c r="J510" s="94"/>
      <c r="K510" s="94"/>
      <c r="L510" s="59"/>
      <c r="M510" s="59"/>
      <c r="N510" s="59"/>
    </row>
    <row r="511" spans="1:14" s="62" customFormat="1">
      <c r="A511" s="59"/>
      <c r="B511" s="92"/>
      <c r="C511" s="93"/>
      <c r="D511" s="93"/>
      <c r="E511" s="102"/>
      <c r="F511" s="102"/>
      <c r="H511" s="59"/>
      <c r="I511" s="59"/>
      <c r="J511" s="94"/>
      <c r="K511" s="94"/>
      <c r="L511" s="59"/>
      <c r="M511" s="59"/>
      <c r="N511" s="59"/>
    </row>
    <row r="512" spans="1:14" s="62" customFormat="1">
      <c r="A512" s="59"/>
      <c r="B512" s="92"/>
      <c r="C512" s="93"/>
      <c r="D512" s="93"/>
      <c r="E512" s="102"/>
      <c r="F512" s="102"/>
      <c r="H512" s="59"/>
      <c r="I512" s="59"/>
      <c r="J512" s="94"/>
      <c r="K512" s="94"/>
      <c r="L512" s="59"/>
      <c r="M512" s="59"/>
      <c r="N512" s="59"/>
    </row>
    <row r="513" spans="1:14" s="62" customFormat="1">
      <c r="A513" s="59"/>
      <c r="B513" s="92"/>
      <c r="C513" s="93"/>
      <c r="D513" s="93"/>
      <c r="E513" s="102"/>
      <c r="F513" s="102"/>
      <c r="H513" s="59"/>
      <c r="I513" s="59"/>
      <c r="J513" s="94"/>
      <c r="K513" s="94"/>
      <c r="L513" s="59"/>
      <c r="M513" s="59"/>
      <c r="N513" s="59"/>
    </row>
    <row r="514" spans="1:14" s="62" customFormat="1">
      <c r="A514" s="59"/>
      <c r="B514" s="92"/>
      <c r="C514" s="93"/>
      <c r="D514" s="93"/>
      <c r="E514" s="102"/>
      <c r="F514" s="102"/>
      <c r="H514" s="59"/>
      <c r="I514" s="59"/>
      <c r="J514" s="94"/>
      <c r="K514" s="94"/>
      <c r="L514" s="59"/>
      <c r="M514" s="59"/>
      <c r="N514" s="59"/>
    </row>
    <row r="515" spans="1:14" s="62" customFormat="1">
      <c r="A515" s="59"/>
      <c r="B515" s="92"/>
      <c r="C515" s="93"/>
      <c r="D515" s="93"/>
      <c r="E515" s="102"/>
      <c r="F515" s="102"/>
      <c r="H515" s="59"/>
      <c r="I515" s="59"/>
      <c r="J515" s="94"/>
      <c r="K515" s="94"/>
      <c r="L515" s="59"/>
      <c r="M515" s="59"/>
      <c r="N515" s="59"/>
    </row>
    <row r="516" spans="1:14" s="62" customFormat="1">
      <c r="A516" s="59"/>
      <c r="B516" s="92"/>
      <c r="C516" s="93"/>
      <c r="D516" s="93"/>
      <c r="E516" s="102"/>
      <c r="F516" s="102"/>
      <c r="H516" s="59"/>
      <c r="I516" s="59"/>
      <c r="J516" s="94"/>
      <c r="K516" s="94"/>
      <c r="L516" s="59"/>
      <c r="M516" s="59"/>
      <c r="N516" s="59"/>
    </row>
    <row r="517" spans="1:14" s="62" customFormat="1">
      <c r="A517" s="59"/>
      <c r="B517" s="92"/>
      <c r="C517" s="93"/>
      <c r="D517" s="93"/>
      <c r="E517" s="102"/>
      <c r="F517" s="102"/>
      <c r="H517" s="59"/>
      <c r="I517" s="59"/>
      <c r="J517" s="94"/>
      <c r="K517" s="94"/>
      <c r="L517" s="59"/>
      <c r="M517" s="59"/>
      <c r="N517" s="59"/>
    </row>
    <row r="518" spans="1:14" s="62" customFormat="1">
      <c r="A518" s="59"/>
      <c r="B518" s="92"/>
      <c r="C518" s="93"/>
      <c r="D518" s="93"/>
      <c r="E518" s="102"/>
      <c r="F518" s="102"/>
      <c r="H518" s="59"/>
      <c r="I518" s="59"/>
      <c r="J518" s="94"/>
      <c r="K518" s="94"/>
      <c r="L518" s="59"/>
      <c r="M518" s="59"/>
      <c r="N518" s="59"/>
    </row>
    <row r="519" spans="1:14" s="62" customFormat="1">
      <c r="A519" s="59"/>
      <c r="B519" s="92"/>
      <c r="C519" s="93"/>
      <c r="D519" s="93"/>
      <c r="E519" s="102"/>
      <c r="F519" s="102"/>
      <c r="H519" s="59"/>
      <c r="I519" s="59"/>
      <c r="J519" s="94"/>
      <c r="K519" s="94"/>
      <c r="L519" s="59"/>
      <c r="M519" s="59"/>
      <c r="N519" s="59"/>
    </row>
    <row r="520" spans="1:14" s="62" customFormat="1">
      <c r="A520" s="59"/>
      <c r="B520" s="92"/>
      <c r="C520" s="93"/>
      <c r="D520" s="93"/>
      <c r="E520" s="102"/>
      <c r="F520" s="102"/>
      <c r="H520" s="59"/>
      <c r="I520" s="59"/>
      <c r="J520" s="94"/>
      <c r="K520" s="94"/>
      <c r="L520" s="59"/>
      <c r="M520" s="59"/>
      <c r="N520" s="59"/>
    </row>
    <row r="521" spans="1:14" s="62" customFormat="1">
      <c r="A521" s="59"/>
      <c r="B521" s="92"/>
      <c r="C521" s="93"/>
      <c r="D521" s="93"/>
      <c r="E521" s="102"/>
      <c r="F521" s="102"/>
      <c r="H521" s="59"/>
      <c r="I521" s="59"/>
      <c r="J521" s="94"/>
      <c r="K521" s="94"/>
      <c r="L521" s="59"/>
      <c r="M521" s="59"/>
      <c r="N521" s="59"/>
    </row>
    <row r="522" spans="1:14" s="62" customFormat="1">
      <c r="A522" s="59"/>
      <c r="B522" s="92"/>
      <c r="C522" s="93"/>
      <c r="D522" s="93"/>
      <c r="E522" s="102"/>
      <c r="F522" s="102"/>
      <c r="H522" s="59"/>
      <c r="I522" s="59"/>
      <c r="J522" s="94"/>
      <c r="K522" s="94"/>
      <c r="L522" s="59"/>
      <c r="M522" s="59"/>
      <c r="N522" s="59"/>
    </row>
    <row r="523" spans="1:14">
      <c r="E523" s="102"/>
      <c r="F523" s="102"/>
    </row>
    <row r="524" spans="1:14">
      <c r="E524" s="102"/>
      <c r="F524" s="102"/>
    </row>
    <row r="525" spans="1:14">
      <c r="E525" s="102"/>
      <c r="F525" s="102"/>
    </row>
    <row r="526" spans="1:14">
      <c r="E526" s="102"/>
      <c r="F526" s="102"/>
    </row>
    <row r="527" spans="1:14">
      <c r="E527" s="102"/>
      <c r="F527" s="102"/>
    </row>
    <row r="528" spans="1:14">
      <c r="E528" s="102"/>
      <c r="F528" s="102"/>
    </row>
    <row r="529" spans="5:12">
      <c r="E529" s="102"/>
      <c r="F529" s="102"/>
    </row>
    <row r="530" spans="5:12">
      <c r="E530" s="102"/>
      <c r="F530" s="102"/>
    </row>
    <row r="531" spans="5:12">
      <c r="E531" s="102"/>
      <c r="F531" s="102"/>
    </row>
    <row r="532" spans="5:12">
      <c r="E532" s="102"/>
      <c r="F532" s="102"/>
    </row>
    <row r="533" spans="5:12">
      <c r="E533" s="102"/>
      <c r="F533" s="102"/>
    </row>
    <row r="534" spans="5:12">
      <c r="E534" s="102"/>
      <c r="F534" s="102"/>
    </row>
    <row r="535" spans="5:12">
      <c r="E535" s="102"/>
      <c r="F535" s="102"/>
    </row>
    <row r="536" spans="5:12">
      <c r="E536" s="102"/>
      <c r="F536" s="102"/>
    </row>
    <row r="537" spans="5:12">
      <c r="E537" s="102"/>
      <c r="F537" s="102"/>
    </row>
    <row r="538" spans="5:12">
      <c r="H538" s="62"/>
      <c r="I538" s="93"/>
      <c r="L538" s="94"/>
    </row>
    <row r="539" spans="5:12">
      <c r="H539" s="62"/>
      <c r="I539" s="93"/>
      <c r="L539" s="94"/>
    </row>
    <row r="540" spans="5:12">
      <c r="H540" s="62"/>
      <c r="I540" s="93"/>
      <c r="L540" s="94"/>
    </row>
    <row r="541" spans="5:12">
      <c r="H541" s="62"/>
      <c r="I541" s="93"/>
      <c r="L541" s="94"/>
    </row>
    <row r="542" spans="5:12">
      <c r="H542" s="62"/>
      <c r="I542" s="93"/>
      <c r="L542" s="94"/>
    </row>
    <row r="543" spans="5:12">
      <c r="H543" s="62"/>
      <c r="I543" s="93"/>
      <c r="L543" s="94"/>
    </row>
    <row r="544" spans="5:12">
      <c r="H544" s="62"/>
      <c r="I544" s="93"/>
      <c r="L544" s="94"/>
    </row>
    <row r="545" spans="8:12">
      <c r="H545" s="62"/>
      <c r="I545" s="93"/>
      <c r="L545" s="94"/>
    </row>
    <row r="546" spans="8:12">
      <c r="H546" s="62"/>
      <c r="I546" s="93"/>
      <c r="L546" s="94"/>
    </row>
    <row r="547" spans="8:12">
      <c r="H547" s="62"/>
      <c r="I547" s="93"/>
      <c r="L547" s="94"/>
    </row>
    <row r="548" spans="8:12">
      <c r="H548" s="62"/>
      <c r="I548" s="93"/>
      <c r="L548" s="94"/>
    </row>
    <row r="549" spans="8:12">
      <c r="H549" s="62"/>
      <c r="I549" s="93"/>
      <c r="L549" s="94"/>
    </row>
    <row r="550" spans="8:12">
      <c r="H550" s="62"/>
      <c r="I550" s="93"/>
      <c r="L550" s="94"/>
    </row>
    <row r="551" spans="8:12">
      <c r="H551" s="62"/>
      <c r="I551" s="93"/>
      <c r="L551" s="94"/>
    </row>
    <row r="552" spans="8:12">
      <c r="H552" s="62"/>
      <c r="I552" s="93"/>
      <c r="L552" s="94"/>
    </row>
    <row r="553" spans="8:12">
      <c r="H553" s="62"/>
      <c r="I553" s="93"/>
      <c r="L553" s="94"/>
    </row>
    <row r="554" spans="8:12">
      <c r="H554" s="62"/>
      <c r="I554" s="93"/>
      <c r="L554" s="94"/>
    </row>
    <row r="555" spans="8:12">
      <c r="H555" s="62"/>
      <c r="I555" s="93"/>
      <c r="L555" s="94"/>
    </row>
    <row r="556" spans="8:12">
      <c r="H556" s="62"/>
      <c r="I556" s="93"/>
      <c r="L556" s="94"/>
    </row>
    <row r="557" spans="8:12">
      <c r="H557" s="62"/>
      <c r="I557" s="93"/>
      <c r="L557" s="94"/>
    </row>
    <row r="558" spans="8:12">
      <c r="H558" s="62"/>
      <c r="I558" s="93"/>
      <c r="L558" s="94"/>
    </row>
    <row r="559" spans="8:12">
      <c r="H559" s="62"/>
      <c r="I559" s="93"/>
      <c r="L559" s="94"/>
    </row>
    <row r="560" spans="8:12">
      <c r="H560" s="62"/>
      <c r="I560" s="93"/>
      <c r="L560" s="94"/>
    </row>
    <row r="561" spans="8:12">
      <c r="H561" s="62"/>
      <c r="I561" s="93"/>
      <c r="L561" s="94"/>
    </row>
    <row r="562" spans="8:12">
      <c r="H562" s="62"/>
      <c r="I562" s="93"/>
      <c r="L562" s="94"/>
    </row>
    <row r="563" spans="8:12">
      <c r="H563" s="62"/>
      <c r="I563" s="93"/>
      <c r="L563" s="94"/>
    </row>
    <row r="564" spans="8:12">
      <c r="H564" s="62"/>
      <c r="I564" s="93"/>
      <c r="L564" s="94"/>
    </row>
    <row r="565" spans="8:12">
      <c r="H565" s="62"/>
      <c r="I565" s="93"/>
      <c r="L565" s="94"/>
    </row>
    <row r="566" spans="8:12">
      <c r="H566" s="62"/>
      <c r="I566" s="93"/>
      <c r="L566" s="94"/>
    </row>
    <row r="567" spans="8:12">
      <c r="H567" s="62"/>
      <c r="I567" s="93"/>
      <c r="L567" s="94"/>
    </row>
    <row r="568" spans="8:12">
      <c r="H568" s="62"/>
      <c r="I568" s="93"/>
      <c r="L568" s="94"/>
    </row>
    <row r="569" spans="8:12">
      <c r="H569" s="62"/>
      <c r="I569" s="93"/>
      <c r="L569" s="94"/>
    </row>
    <row r="570" spans="8:12">
      <c r="H570" s="62"/>
      <c r="I570" s="93"/>
      <c r="L570" s="94"/>
    </row>
    <row r="571" spans="8:12">
      <c r="H571" s="62"/>
      <c r="I571" s="93"/>
      <c r="L571" s="94"/>
    </row>
    <row r="572" spans="8:12">
      <c r="H572" s="62"/>
      <c r="I572" s="93"/>
      <c r="L572" s="94"/>
    </row>
    <row r="573" spans="8:12">
      <c r="H573" s="62"/>
      <c r="I573" s="93"/>
      <c r="L573" s="94"/>
    </row>
    <row r="574" spans="8:12">
      <c r="H574" s="62"/>
      <c r="I574" s="93"/>
      <c r="L574" s="94"/>
    </row>
    <row r="575" spans="8:12">
      <c r="H575" s="62"/>
      <c r="I575" s="93"/>
      <c r="L575" s="94"/>
    </row>
    <row r="576" spans="8:12">
      <c r="H576" s="62"/>
      <c r="I576" s="93"/>
      <c r="L576" s="94"/>
    </row>
    <row r="577" spans="8:12">
      <c r="H577" s="62"/>
      <c r="I577" s="93"/>
      <c r="L577" s="94"/>
    </row>
    <row r="578" spans="8:12">
      <c r="H578" s="62"/>
      <c r="I578" s="93"/>
      <c r="L578" s="94"/>
    </row>
    <row r="579" spans="8:12">
      <c r="H579" s="62"/>
      <c r="I579" s="93"/>
      <c r="L579" s="94"/>
    </row>
    <row r="580" spans="8:12">
      <c r="H580" s="62"/>
      <c r="I580" s="93"/>
      <c r="L580" s="94"/>
    </row>
    <row r="581" spans="8:12">
      <c r="H581" s="62"/>
      <c r="I581" s="93"/>
      <c r="L581" s="94"/>
    </row>
    <row r="582" spans="8:12">
      <c r="H582" s="62"/>
      <c r="I582" s="93"/>
      <c r="L582" s="94"/>
    </row>
    <row r="583" spans="8:12">
      <c r="H583" s="62"/>
      <c r="I583" s="93"/>
      <c r="L583" s="94"/>
    </row>
    <row r="584" spans="8:12">
      <c r="H584" s="62"/>
      <c r="I584" s="93"/>
      <c r="L584" s="94"/>
    </row>
    <row r="585" spans="8:12">
      <c r="H585" s="62"/>
      <c r="I585" s="93"/>
      <c r="L585" s="94"/>
    </row>
    <row r="586" spans="8:12">
      <c r="H586" s="62"/>
      <c r="I586" s="93"/>
      <c r="L586" s="94"/>
    </row>
    <row r="587" spans="8:12">
      <c r="H587" s="62"/>
      <c r="I587" s="93"/>
      <c r="L587" s="94"/>
    </row>
    <row r="588" spans="8:12">
      <c r="H588" s="62"/>
      <c r="I588" s="93"/>
      <c r="L588" s="94"/>
    </row>
    <row r="589" spans="8:12">
      <c r="H589" s="62"/>
      <c r="I589" s="93"/>
      <c r="L589" s="94"/>
    </row>
    <row r="590" spans="8:12">
      <c r="H590" s="62"/>
      <c r="I590" s="93"/>
      <c r="L590" s="94"/>
    </row>
    <row r="591" spans="8:12">
      <c r="H591" s="62"/>
      <c r="I591" s="93"/>
      <c r="L591" s="94"/>
    </row>
    <row r="592" spans="8:12">
      <c r="H592" s="62"/>
      <c r="I592" s="93"/>
      <c r="L592" s="94"/>
    </row>
    <row r="593" spans="8:12">
      <c r="H593" s="62"/>
      <c r="I593" s="93"/>
      <c r="L593" s="94"/>
    </row>
    <row r="594" spans="8:12">
      <c r="H594" s="62"/>
      <c r="I594" s="93"/>
      <c r="L594" s="94"/>
    </row>
    <row r="595" spans="8:12">
      <c r="H595" s="62"/>
      <c r="I595" s="93"/>
      <c r="L595" s="94"/>
    </row>
    <row r="596" spans="8:12">
      <c r="H596" s="62"/>
      <c r="I596" s="93"/>
      <c r="L596" s="94"/>
    </row>
    <row r="597" spans="8:12">
      <c r="H597" s="62"/>
      <c r="I597" s="93"/>
      <c r="L597" s="94"/>
    </row>
    <row r="598" spans="8:12">
      <c r="H598" s="62"/>
      <c r="I598" s="93"/>
      <c r="L598" s="94"/>
    </row>
    <row r="599" spans="8:12">
      <c r="H599" s="62"/>
      <c r="I599" s="93"/>
      <c r="L599" s="94"/>
    </row>
    <row r="600" spans="8:12">
      <c r="H600" s="62"/>
      <c r="I600" s="93"/>
      <c r="L600" s="94"/>
    </row>
    <row r="601" spans="8:12">
      <c r="H601" s="62"/>
      <c r="I601" s="93"/>
      <c r="L601" s="94"/>
    </row>
    <row r="602" spans="8:12">
      <c r="H602" s="62"/>
      <c r="I602" s="93"/>
      <c r="L602" s="94"/>
    </row>
    <row r="603" spans="8:12">
      <c r="H603" s="62"/>
      <c r="I603" s="93"/>
      <c r="L603" s="94"/>
    </row>
    <row r="604" spans="8:12">
      <c r="H604" s="62"/>
      <c r="I604" s="93"/>
      <c r="L604" s="94"/>
    </row>
    <row r="605" spans="8:12">
      <c r="H605" s="62"/>
      <c r="I605" s="93"/>
      <c r="L605" s="94"/>
    </row>
    <row r="606" spans="8:12">
      <c r="H606" s="62"/>
      <c r="I606" s="93"/>
      <c r="L606" s="94"/>
    </row>
    <row r="607" spans="8:12">
      <c r="H607" s="62"/>
      <c r="I607" s="93"/>
      <c r="L607" s="94"/>
    </row>
    <row r="608" spans="8:12">
      <c r="H608" s="62"/>
      <c r="I608" s="93"/>
      <c r="L608" s="94"/>
    </row>
    <row r="609" spans="8:12">
      <c r="H609" s="62"/>
      <c r="I609" s="93"/>
      <c r="L609" s="94"/>
    </row>
    <row r="610" spans="8:12">
      <c r="H610" s="62"/>
      <c r="I610" s="93"/>
      <c r="L610" s="94"/>
    </row>
    <row r="611" spans="8:12">
      <c r="H611" s="62"/>
      <c r="I611" s="93"/>
      <c r="L611" s="94"/>
    </row>
    <row r="612" spans="8:12">
      <c r="H612" s="62"/>
      <c r="I612" s="93"/>
      <c r="L612" s="94"/>
    </row>
    <row r="613" spans="8:12">
      <c r="H613" s="62"/>
      <c r="I613" s="93"/>
      <c r="L613" s="94"/>
    </row>
    <row r="614" spans="8:12">
      <c r="H614" s="62"/>
      <c r="I614" s="93"/>
      <c r="L614" s="94"/>
    </row>
    <row r="615" spans="8:12">
      <c r="H615" s="62"/>
      <c r="I615" s="93"/>
      <c r="L615" s="94"/>
    </row>
    <row r="616" spans="8:12">
      <c r="H616" s="62"/>
      <c r="I616" s="93"/>
      <c r="L616" s="94"/>
    </row>
    <row r="617" spans="8:12">
      <c r="H617" s="62"/>
      <c r="I617" s="93"/>
      <c r="L617" s="94"/>
    </row>
    <row r="618" spans="8:12">
      <c r="H618" s="62"/>
      <c r="I618" s="93"/>
      <c r="L618" s="94"/>
    </row>
    <row r="619" spans="8:12">
      <c r="H619" s="62"/>
      <c r="I619" s="93"/>
      <c r="L619" s="94"/>
    </row>
    <row r="620" spans="8:12">
      <c r="H620" s="62"/>
      <c r="I620" s="93"/>
      <c r="L620" s="94"/>
    </row>
    <row r="621" spans="8:12">
      <c r="H621" s="62"/>
      <c r="I621" s="93"/>
      <c r="L621" s="94"/>
    </row>
    <row r="622" spans="8:12">
      <c r="H622" s="62"/>
      <c r="I622" s="93"/>
      <c r="L622" s="94"/>
    </row>
    <row r="623" spans="8:12">
      <c r="H623" s="62"/>
      <c r="I623" s="93"/>
      <c r="L623" s="94"/>
    </row>
    <row r="624" spans="8:12">
      <c r="H624" s="62"/>
      <c r="I624" s="93"/>
      <c r="L624" s="94"/>
    </row>
    <row r="625" spans="8:12">
      <c r="H625" s="62"/>
      <c r="I625" s="93"/>
      <c r="L625" s="94"/>
    </row>
    <row r="626" spans="8:12">
      <c r="H626" s="62"/>
      <c r="I626" s="93"/>
      <c r="L626" s="94"/>
    </row>
    <row r="627" spans="8:12">
      <c r="H627" s="62"/>
      <c r="I627" s="93"/>
      <c r="L627" s="94"/>
    </row>
    <row r="628" spans="8:12">
      <c r="H628" s="62"/>
      <c r="I628" s="93"/>
      <c r="L628" s="94"/>
    </row>
    <row r="629" spans="8:12">
      <c r="H629" s="62"/>
      <c r="I629" s="93"/>
      <c r="L629" s="94"/>
    </row>
    <row r="630" spans="8:12">
      <c r="H630" s="62"/>
      <c r="I630" s="93"/>
      <c r="L630" s="94"/>
    </row>
    <row r="631" spans="8:12">
      <c r="H631" s="62"/>
      <c r="I631" s="93"/>
      <c r="L631" s="94"/>
    </row>
    <row r="632" spans="8:12">
      <c r="H632" s="62"/>
      <c r="I632" s="93"/>
      <c r="L632" s="94"/>
    </row>
    <row r="633" spans="8:12">
      <c r="H633" s="62"/>
      <c r="I633" s="93"/>
      <c r="L633" s="94"/>
    </row>
    <row r="634" spans="8:12">
      <c r="H634" s="62"/>
      <c r="I634" s="93"/>
      <c r="L634" s="94"/>
    </row>
    <row r="635" spans="8:12">
      <c r="H635" s="62"/>
      <c r="I635" s="93"/>
      <c r="L635" s="94"/>
    </row>
    <row r="636" spans="8:12">
      <c r="H636" s="62"/>
      <c r="I636" s="93"/>
      <c r="L636" s="94"/>
    </row>
    <row r="637" spans="8:12">
      <c r="H637" s="62"/>
      <c r="I637" s="93"/>
      <c r="L637" s="94"/>
    </row>
    <row r="638" spans="8:12">
      <c r="H638" s="62"/>
      <c r="I638" s="93"/>
      <c r="L638" s="94"/>
    </row>
    <row r="639" spans="8:12">
      <c r="H639" s="62"/>
      <c r="I639" s="93"/>
      <c r="L639" s="94"/>
    </row>
    <row r="640" spans="8:12">
      <c r="H640" s="62"/>
      <c r="I640" s="93"/>
      <c r="L640" s="94"/>
    </row>
    <row r="641" spans="8:12">
      <c r="H641" s="62"/>
      <c r="I641" s="93"/>
      <c r="L641" s="94"/>
    </row>
    <row r="642" spans="8:12">
      <c r="H642" s="62"/>
      <c r="I642" s="93"/>
      <c r="L642" s="94"/>
    </row>
    <row r="643" spans="8:12">
      <c r="H643" s="62"/>
      <c r="I643" s="93"/>
      <c r="L643" s="94"/>
    </row>
    <row r="644" spans="8:12">
      <c r="H644" s="62"/>
      <c r="I644" s="93"/>
      <c r="L644" s="94"/>
    </row>
    <row r="645" spans="8:12">
      <c r="H645" s="62"/>
      <c r="I645" s="93"/>
      <c r="L645" s="94"/>
    </row>
    <row r="646" spans="8:12">
      <c r="H646" s="62"/>
      <c r="I646" s="93"/>
      <c r="L646" s="94"/>
    </row>
    <row r="647" spans="8:12">
      <c r="H647" s="62"/>
      <c r="I647" s="93"/>
      <c r="L647" s="94"/>
    </row>
    <row r="648" spans="8:12">
      <c r="H648" s="62"/>
      <c r="I648" s="93"/>
      <c r="L648" s="94"/>
    </row>
    <row r="649" spans="8:12">
      <c r="H649" s="62"/>
      <c r="I649" s="93"/>
      <c r="L649" s="94"/>
    </row>
    <row r="650" spans="8:12">
      <c r="H650" s="62"/>
      <c r="I650" s="93"/>
      <c r="L650" s="94"/>
    </row>
    <row r="651" spans="8:12">
      <c r="H651" s="62"/>
      <c r="I651" s="93"/>
      <c r="L651" s="94"/>
    </row>
    <row r="652" spans="8:12">
      <c r="H652" s="62"/>
      <c r="I652" s="93"/>
      <c r="L652" s="94"/>
    </row>
    <row r="653" spans="8:12">
      <c r="H653" s="62"/>
      <c r="I653" s="93"/>
      <c r="L653" s="94"/>
    </row>
    <row r="654" spans="8:12">
      <c r="H654" s="62"/>
      <c r="I654" s="93"/>
      <c r="L654" s="94"/>
    </row>
    <row r="655" spans="8:12">
      <c r="H655" s="62"/>
      <c r="I655" s="93"/>
      <c r="L655" s="94"/>
    </row>
    <row r="656" spans="8:12">
      <c r="H656" s="62"/>
      <c r="I656" s="93"/>
      <c r="L656" s="94"/>
    </row>
    <row r="657" spans="8:12">
      <c r="H657" s="62"/>
      <c r="I657" s="93"/>
      <c r="L657" s="94"/>
    </row>
    <row r="658" spans="8:12">
      <c r="H658" s="62"/>
      <c r="I658" s="93"/>
      <c r="L658" s="94"/>
    </row>
    <row r="659" spans="8:12">
      <c r="H659" s="62"/>
      <c r="I659" s="93"/>
      <c r="L659" s="94"/>
    </row>
    <row r="660" spans="8:12">
      <c r="H660" s="62"/>
      <c r="I660" s="93"/>
      <c r="L660" s="94"/>
    </row>
    <row r="661" spans="8:12">
      <c r="H661" s="62"/>
      <c r="I661" s="93"/>
      <c r="L661" s="94"/>
    </row>
    <row r="662" spans="8:12">
      <c r="H662" s="62"/>
      <c r="I662" s="93"/>
      <c r="L662" s="94"/>
    </row>
    <row r="663" spans="8:12">
      <c r="H663" s="62"/>
      <c r="I663" s="93"/>
      <c r="L663" s="94"/>
    </row>
    <row r="664" spans="8:12">
      <c r="H664" s="62"/>
      <c r="I664" s="93"/>
      <c r="L664" s="94"/>
    </row>
    <row r="665" spans="8:12">
      <c r="H665" s="62"/>
      <c r="I665" s="93"/>
      <c r="L665" s="94"/>
    </row>
    <row r="666" spans="8:12">
      <c r="H666" s="62"/>
      <c r="I666" s="93"/>
      <c r="L666" s="94"/>
    </row>
    <row r="667" spans="8:12">
      <c r="H667" s="62"/>
      <c r="I667" s="93"/>
      <c r="L667" s="94"/>
    </row>
    <row r="668" spans="8:12">
      <c r="H668" s="62"/>
      <c r="I668" s="93"/>
      <c r="L668" s="94"/>
    </row>
    <row r="669" spans="8:12">
      <c r="H669" s="62"/>
      <c r="I669" s="93"/>
      <c r="L669" s="94"/>
    </row>
    <row r="670" spans="8:12">
      <c r="H670" s="62"/>
      <c r="I670" s="93"/>
      <c r="L670" s="94"/>
    </row>
    <row r="671" spans="8:12">
      <c r="H671" s="62"/>
      <c r="I671" s="93"/>
      <c r="L671" s="94"/>
    </row>
    <row r="672" spans="8:12">
      <c r="H672" s="62"/>
      <c r="I672" s="93"/>
      <c r="L672" s="94"/>
    </row>
    <row r="673" spans="8:12">
      <c r="H673" s="62"/>
      <c r="I673" s="93"/>
      <c r="L673" s="94"/>
    </row>
    <row r="674" spans="8:12">
      <c r="H674" s="62"/>
      <c r="I674" s="93"/>
      <c r="L674" s="94"/>
    </row>
    <row r="675" spans="8:12">
      <c r="H675" s="62"/>
      <c r="I675" s="93"/>
      <c r="L675" s="94"/>
    </row>
    <row r="676" spans="8:12">
      <c r="H676" s="62"/>
      <c r="I676" s="93"/>
      <c r="L676" s="94"/>
    </row>
    <row r="677" spans="8:12">
      <c r="H677" s="62"/>
      <c r="I677" s="93"/>
      <c r="L677" s="94"/>
    </row>
    <row r="678" spans="8:12">
      <c r="H678" s="62"/>
      <c r="I678" s="93"/>
      <c r="L678" s="94"/>
    </row>
    <row r="679" spans="8:12">
      <c r="H679" s="62"/>
      <c r="I679" s="93"/>
      <c r="L679" s="94"/>
    </row>
    <row r="680" spans="8:12">
      <c r="H680" s="62"/>
      <c r="I680" s="93"/>
      <c r="L680" s="94"/>
    </row>
    <row r="681" spans="8:12">
      <c r="H681" s="62"/>
      <c r="I681" s="93"/>
      <c r="L681" s="94"/>
    </row>
    <row r="682" spans="8:12">
      <c r="H682" s="62"/>
      <c r="I682" s="93"/>
      <c r="L682" s="94"/>
    </row>
    <row r="683" spans="8:12">
      <c r="H683" s="62"/>
      <c r="I683" s="93"/>
      <c r="L683" s="94"/>
    </row>
    <row r="684" spans="8:12">
      <c r="H684" s="62"/>
      <c r="I684" s="93"/>
      <c r="L684" s="94"/>
    </row>
    <row r="685" spans="8:12">
      <c r="H685" s="62"/>
      <c r="I685" s="93"/>
      <c r="L685" s="94"/>
    </row>
    <row r="686" spans="8:12">
      <c r="H686" s="62"/>
      <c r="I686" s="93"/>
      <c r="L686" s="94"/>
    </row>
    <row r="687" spans="8:12">
      <c r="H687" s="62"/>
      <c r="I687" s="93"/>
      <c r="L687" s="94"/>
    </row>
    <row r="688" spans="8:12">
      <c r="H688" s="62"/>
      <c r="I688" s="93"/>
      <c r="L688" s="94"/>
    </row>
    <row r="689" spans="8:12">
      <c r="H689" s="62"/>
      <c r="I689" s="93"/>
      <c r="L689" s="94"/>
    </row>
    <row r="690" spans="8:12">
      <c r="H690" s="62"/>
      <c r="I690" s="93"/>
      <c r="L690" s="94"/>
    </row>
    <row r="691" spans="8:12">
      <c r="H691" s="62"/>
      <c r="I691" s="93"/>
      <c r="L691" s="94"/>
    </row>
    <row r="692" spans="8:12">
      <c r="H692" s="62"/>
      <c r="I692" s="93"/>
      <c r="L692" s="94"/>
    </row>
    <row r="693" spans="8:12">
      <c r="H693" s="62"/>
      <c r="I693" s="93"/>
      <c r="L693" s="94"/>
    </row>
    <row r="694" spans="8:12">
      <c r="H694" s="62"/>
      <c r="I694" s="93"/>
      <c r="L694" s="94"/>
    </row>
    <row r="695" spans="8:12">
      <c r="H695" s="62"/>
      <c r="I695" s="93"/>
      <c r="L695" s="94"/>
    </row>
    <row r="696" spans="8:12">
      <c r="H696" s="62"/>
      <c r="I696" s="93"/>
      <c r="L696" s="94"/>
    </row>
    <row r="697" spans="8:12">
      <c r="H697" s="62"/>
      <c r="I697" s="93"/>
      <c r="L697" s="94"/>
    </row>
    <row r="698" spans="8:12">
      <c r="H698" s="62"/>
      <c r="I698" s="93"/>
      <c r="L698" s="94"/>
    </row>
    <row r="699" spans="8:12">
      <c r="H699" s="62"/>
      <c r="I699" s="93"/>
      <c r="L699" s="94"/>
    </row>
    <row r="700" spans="8:12">
      <c r="H700" s="62"/>
      <c r="I700" s="93"/>
      <c r="L700" s="94"/>
    </row>
    <row r="701" spans="8:12">
      <c r="H701" s="62"/>
      <c r="I701" s="93"/>
      <c r="L701" s="94"/>
    </row>
    <row r="702" spans="8:12">
      <c r="H702" s="62"/>
      <c r="I702" s="93"/>
      <c r="L702" s="94"/>
    </row>
    <row r="703" spans="8:12">
      <c r="H703" s="62"/>
      <c r="I703" s="93"/>
      <c r="L703" s="94"/>
    </row>
    <row r="704" spans="8:12">
      <c r="H704" s="62"/>
      <c r="I704" s="93"/>
      <c r="L704" s="94"/>
    </row>
    <row r="705" spans="8:12">
      <c r="H705" s="62"/>
      <c r="I705" s="93"/>
      <c r="L705" s="94"/>
    </row>
    <row r="706" spans="8:12">
      <c r="H706" s="62"/>
      <c r="I706" s="93"/>
      <c r="L706" s="94"/>
    </row>
    <row r="707" spans="8:12">
      <c r="H707" s="62"/>
      <c r="I707" s="93"/>
      <c r="L707" s="94"/>
    </row>
    <row r="708" spans="8:12">
      <c r="H708" s="62"/>
      <c r="I708" s="93"/>
      <c r="L708" s="94"/>
    </row>
    <row r="709" spans="8:12">
      <c r="H709" s="62"/>
      <c r="I709" s="93"/>
      <c r="L709" s="94"/>
    </row>
    <row r="710" spans="8:12">
      <c r="H710" s="62"/>
      <c r="I710" s="93"/>
      <c r="L710" s="94"/>
    </row>
    <row r="711" spans="8:12">
      <c r="H711" s="62"/>
      <c r="I711" s="93"/>
      <c r="L711" s="94"/>
    </row>
    <row r="712" spans="8:12">
      <c r="H712" s="62"/>
      <c r="I712" s="93"/>
      <c r="L712" s="94"/>
    </row>
    <row r="713" spans="8:12">
      <c r="H713" s="62"/>
      <c r="I713" s="93"/>
      <c r="L713" s="94"/>
    </row>
    <row r="714" spans="8:12">
      <c r="H714" s="62"/>
      <c r="I714" s="93"/>
      <c r="L714" s="94"/>
    </row>
    <row r="715" spans="8:12">
      <c r="H715" s="62"/>
      <c r="I715" s="93"/>
      <c r="L715" s="94"/>
    </row>
    <row r="716" spans="8:12">
      <c r="H716" s="62"/>
      <c r="I716" s="93"/>
      <c r="L716" s="94"/>
    </row>
    <row r="717" spans="8:12">
      <c r="H717" s="62"/>
      <c r="I717" s="93"/>
      <c r="L717" s="94"/>
    </row>
    <row r="718" spans="8:12">
      <c r="H718" s="62"/>
      <c r="I718" s="93"/>
      <c r="L718" s="94"/>
    </row>
    <row r="719" spans="8:12">
      <c r="H719" s="62"/>
      <c r="I719" s="93"/>
      <c r="L719" s="94"/>
    </row>
    <row r="720" spans="8:12">
      <c r="H720" s="62"/>
      <c r="I720" s="93"/>
      <c r="L720" s="94"/>
    </row>
    <row r="721" spans="8:12">
      <c r="H721" s="62"/>
      <c r="I721" s="93"/>
      <c r="L721" s="94"/>
    </row>
    <row r="722" spans="8:12">
      <c r="H722" s="62"/>
      <c r="I722" s="93"/>
      <c r="L722" s="94"/>
    </row>
    <row r="723" spans="8:12">
      <c r="H723" s="62"/>
      <c r="I723" s="93"/>
      <c r="L723" s="94"/>
    </row>
    <row r="724" spans="8:12">
      <c r="H724" s="62"/>
      <c r="I724" s="93"/>
      <c r="L724" s="94"/>
    </row>
    <row r="725" spans="8:12">
      <c r="H725" s="62"/>
      <c r="I725" s="93"/>
      <c r="L725" s="94"/>
    </row>
    <row r="726" spans="8:12">
      <c r="H726" s="62"/>
      <c r="I726" s="93"/>
      <c r="L726" s="94"/>
    </row>
    <row r="727" spans="8:12">
      <c r="H727" s="62"/>
      <c r="I727" s="93"/>
      <c r="L727" s="94"/>
    </row>
    <row r="728" spans="8:12">
      <c r="H728" s="62"/>
      <c r="I728" s="93"/>
      <c r="L728" s="94"/>
    </row>
    <row r="729" spans="8:12">
      <c r="H729" s="62"/>
      <c r="I729" s="93"/>
      <c r="L729" s="94"/>
    </row>
    <row r="730" spans="8:12">
      <c r="H730" s="62"/>
      <c r="I730" s="93"/>
      <c r="L730" s="94"/>
    </row>
    <row r="731" spans="8:12">
      <c r="H731" s="62"/>
      <c r="I731" s="93"/>
      <c r="L731" s="94"/>
    </row>
    <row r="732" spans="8:12">
      <c r="H732" s="62"/>
      <c r="I732" s="93"/>
      <c r="L732" s="94"/>
    </row>
    <row r="733" spans="8:12">
      <c r="H733" s="62"/>
      <c r="I733" s="93"/>
      <c r="L733" s="94"/>
    </row>
    <row r="734" spans="8:12">
      <c r="H734" s="62"/>
      <c r="I734" s="93"/>
      <c r="L734" s="94"/>
    </row>
    <row r="735" spans="8:12">
      <c r="H735" s="62"/>
      <c r="I735" s="93"/>
      <c r="L735" s="94"/>
    </row>
    <row r="736" spans="8:12">
      <c r="H736" s="62"/>
      <c r="I736" s="93"/>
      <c r="L736" s="94"/>
    </row>
    <row r="737" spans="8:12">
      <c r="H737" s="62"/>
      <c r="I737" s="93"/>
      <c r="L737" s="94"/>
    </row>
    <row r="738" spans="8:12">
      <c r="H738" s="62"/>
      <c r="I738" s="93"/>
      <c r="L738" s="94"/>
    </row>
    <row r="739" spans="8:12">
      <c r="H739" s="62"/>
      <c r="I739" s="93"/>
      <c r="L739" s="94"/>
    </row>
    <row r="740" spans="8:12">
      <c r="H740" s="62"/>
      <c r="I740" s="93"/>
      <c r="L740" s="94"/>
    </row>
    <row r="741" spans="8:12">
      <c r="H741" s="62"/>
      <c r="I741" s="93"/>
      <c r="L741" s="94"/>
    </row>
    <row r="742" spans="8:12">
      <c r="H742" s="62"/>
      <c r="I742" s="93"/>
      <c r="L742" s="94"/>
    </row>
    <row r="743" spans="8:12">
      <c r="H743" s="62"/>
      <c r="I743" s="93"/>
      <c r="L743" s="94"/>
    </row>
    <row r="744" spans="8:12">
      <c r="H744" s="62"/>
      <c r="I744" s="93"/>
      <c r="L744" s="94"/>
    </row>
    <row r="745" spans="8:12">
      <c r="H745" s="62"/>
      <c r="I745" s="93"/>
      <c r="L745" s="94"/>
    </row>
    <row r="746" spans="8:12">
      <c r="H746" s="62"/>
      <c r="I746" s="93"/>
      <c r="L746" s="94"/>
    </row>
    <row r="747" spans="8:12">
      <c r="H747" s="62"/>
      <c r="I747" s="93"/>
      <c r="L747" s="94"/>
    </row>
    <row r="748" spans="8:12">
      <c r="H748" s="62"/>
      <c r="I748" s="93"/>
      <c r="L748" s="94"/>
    </row>
    <row r="749" spans="8:12">
      <c r="H749" s="62"/>
      <c r="I749" s="93"/>
      <c r="L749" s="94"/>
    </row>
    <row r="750" spans="8:12">
      <c r="H750" s="62"/>
      <c r="I750" s="93"/>
      <c r="L750" s="94"/>
    </row>
    <row r="751" spans="8:12">
      <c r="H751" s="62"/>
      <c r="I751" s="93"/>
      <c r="L751" s="94"/>
    </row>
    <row r="752" spans="8:12">
      <c r="H752" s="62"/>
      <c r="I752" s="93"/>
      <c r="L752" s="94"/>
    </row>
    <row r="753" spans="8:12">
      <c r="H753" s="62"/>
      <c r="I753" s="93"/>
      <c r="L753" s="94"/>
    </row>
    <row r="754" spans="8:12">
      <c r="H754" s="62"/>
      <c r="I754" s="93"/>
      <c r="L754" s="94"/>
    </row>
    <row r="755" spans="8:12">
      <c r="H755" s="62"/>
      <c r="I755" s="93"/>
      <c r="L755" s="94"/>
    </row>
    <row r="756" spans="8:12">
      <c r="H756" s="62"/>
      <c r="I756" s="93"/>
      <c r="L756" s="94"/>
    </row>
    <row r="757" spans="8:12">
      <c r="H757" s="62"/>
      <c r="I757" s="93"/>
      <c r="L757" s="94"/>
    </row>
    <row r="758" spans="8:12">
      <c r="H758" s="62"/>
      <c r="I758" s="93"/>
      <c r="L758" s="94"/>
    </row>
    <row r="759" spans="8:12">
      <c r="H759" s="62"/>
      <c r="I759" s="93"/>
      <c r="L759" s="94"/>
    </row>
    <row r="760" spans="8:12">
      <c r="H760" s="62"/>
      <c r="I760" s="93"/>
      <c r="L760" s="94"/>
    </row>
    <row r="761" spans="8:12">
      <c r="H761" s="62"/>
      <c r="I761" s="93"/>
      <c r="L761" s="94"/>
    </row>
    <row r="762" spans="8:12">
      <c r="H762" s="62"/>
      <c r="I762" s="93"/>
      <c r="L762" s="94"/>
    </row>
    <row r="763" spans="8:12">
      <c r="H763" s="62"/>
      <c r="I763" s="93"/>
      <c r="L763" s="94"/>
    </row>
    <row r="764" spans="8:12">
      <c r="H764" s="62"/>
      <c r="I764" s="93"/>
      <c r="L764" s="94"/>
    </row>
    <row r="765" spans="8:12">
      <c r="H765" s="62"/>
      <c r="I765" s="93"/>
      <c r="L765" s="94"/>
    </row>
    <row r="766" spans="8:12">
      <c r="H766" s="62"/>
      <c r="I766" s="93"/>
      <c r="L766" s="94"/>
    </row>
    <row r="767" spans="8:12">
      <c r="H767" s="62"/>
      <c r="I767" s="93"/>
      <c r="L767" s="94"/>
    </row>
    <row r="768" spans="8:12">
      <c r="H768" s="62"/>
      <c r="I768" s="93"/>
      <c r="L768" s="94"/>
    </row>
    <row r="769" spans="8:12">
      <c r="H769" s="62"/>
      <c r="I769" s="93"/>
      <c r="L769" s="94"/>
    </row>
    <row r="770" spans="8:12">
      <c r="H770" s="62"/>
      <c r="I770" s="93"/>
      <c r="L770" s="94"/>
    </row>
    <row r="771" spans="8:12">
      <c r="H771" s="62"/>
      <c r="I771" s="93"/>
      <c r="L771" s="94"/>
    </row>
    <row r="772" spans="8:12">
      <c r="H772" s="62"/>
      <c r="I772" s="93"/>
      <c r="L772" s="94"/>
    </row>
    <row r="773" spans="8:12">
      <c r="H773" s="62"/>
      <c r="I773" s="93"/>
      <c r="L773" s="94"/>
    </row>
    <row r="774" spans="8:12">
      <c r="H774" s="62"/>
      <c r="I774" s="93"/>
      <c r="L774" s="94"/>
    </row>
    <row r="775" spans="8:12">
      <c r="H775" s="62"/>
      <c r="I775" s="93"/>
      <c r="L775" s="94"/>
    </row>
    <row r="776" spans="8:12">
      <c r="H776" s="62"/>
      <c r="I776" s="93"/>
      <c r="L776" s="94"/>
    </row>
    <row r="777" spans="8:12">
      <c r="H777" s="62"/>
      <c r="I777" s="93"/>
      <c r="L777" s="94"/>
    </row>
    <row r="778" spans="8:12">
      <c r="H778" s="62"/>
      <c r="I778" s="93"/>
      <c r="L778" s="94"/>
    </row>
    <row r="779" spans="8:12">
      <c r="H779" s="62"/>
      <c r="I779" s="93"/>
      <c r="L779" s="94"/>
    </row>
    <row r="780" spans="8:12">
      <c r="H780" s="62"/>
      <c r="I780" s="93"/>
      <c r="L780" s="94"/>
    </row>
    <row r="781" spans="8:12">
      <c r="H781" s="62"/>
      <c r="I781" s="93"/>
      <c r="L781" s="94"/>
    </row>
    <row r="782" spans="8:12">
      <c r="H782" s="62"/>
      <c r="I782" s="93"/>
      <c r="L782" s="94"/>
    </row>
    <row r="783" spans="8:12">
      <c r="H783" s="62"/>
      <c r="I783" s="93"/>
      <c r="L783" s="94"/>
    </row>
    <row r="784" spans="8:12">
      <c r="H784" s="62"/>
      <c r="I784" s="93"/>
      <c r="L784" s="94"/>
    </row>
    <row r="785" spans="8:12">
      <c r="H785" s="62"/>
      <c r="I785" s="93"/>
      <c r="L785" s="94"/>
    </row>
    <row r="786" spans="8:12">
      <c r="H786" s="62"/>
      <c r="I786" s="93"/>
      <c r="L786" s="94"/>
    </row>
    <row r="787" spans="8:12">
      <c r="H787" s="62"/>
      <c r="I787" s="93"/>
      <c r="L787" s="94"/>
    </row>
    <row r="788" spans="8:12">
      <c r="H788" s="62"/>
      <c r="I788" s="93"/>
      <c r="L788" s="94"/>
    </row>
    <row r="789" spans="8:12">
      <c r="H789" s="62"/>
      <c r="I789" s="93"/>
      <c r="L789" s="94"/>
    </row>
    <row r="790" spans="8:12">
      <c r="H790" s="62"/>
      <c r="I790" s="93"/>
      <c r="L790" s="94"/>
    </row>
    <row r="791" spans="8:12">
      <c r="H791" s="62"/>
      <c r="I791" s="93"/>
      <c r="L791" s="94"/>
    </row>
    <row r="792" spans="8:12">
      <c r="H792" s="62"/>
      <c r="I792" s="93"/>
      <c r="L792" s="94"/>
    </row>
    <row r="793" spans="8:12">
      <c r="H793" s="62"/>
      <c r="I793" s="93"/>
      <c r="L793" s="94"/>
    </row>
    <row r="794" spans="8:12">
      <c r="H794" s="62"/>
      <c r="I794" s="93"/>
      <c r="L794" s="94"/>
    </row>
    <row r="795" spans="8:12">
      <c r="H795" s="62"/>
      <c r="I795" s="93"/>
      <c r="L795" s="94"/>
    </row>
    <row r="796" spans="8:12">
      <c r="H796" s="62"/>
      <c r="I796" s="93"/>
      <c r="L796" s="94"/>
    </row>
    <row r="797" spans="8:12">
      <c r="H797" s="62"/>
      <c r="I797" s="93"/>
      <c r="L797" s="94"/>
    </row>
    <row r="798" spans="8:12">
      <c r="H798" s="62"/>
      <c r="I798" s="93"/>
      <c r="L798" s="94"/>
    </row>
    <row r="799" spans="8:12">
      <c r="H799" s="62"/>
      <c r="I799" s="93"/>
      <c r="L799" s="94"/>
    </row>
    <row r="800" spans="8:12">
      <c r="H800" s="62"/>
      <c r="I800" s="93"/>
      <c r="L800" s="94"/>
    </row>
    <row r="801" spans="8:12">
      <c r="H801" s="62"/>
      <c r="I801" s="93"/>
      <c r="L801" s="94"/>
    </row>
    <row r="802" spans="8:12">
      <c r="H802" s="62"/>
      <c r="I802" s="93"/>
      <c r="L802" s="94"/>
    </row>
    <row r="803" spans="8:12">
      <c r="H803" s="62"/>
      <c r="I803" s="93"/>
      <c r="L803" s="94"/>
    </row>
    <row r="804" spans="8:12">
      <c r="H804" s="62"/>
      <c r="I804" s="93"/>
      <c r="L804" s="94"/>
    </row>
    <row r="805" spans="8:12">
      <c r="H805" s="62"/>
      <c r="I805" s="93"/>
      <c r="L805" s="94"/>
    </row>
    <row r="806" spans="8:12">
      <c r="H806" s="62"/>
      <c r="I806" s="93"/>
      <c r="L806" s="94"/>
    </row>
    <row r="807" spans="8:12">
      <c r="H807" s="62"/>
      <c r="I807" s="93"/>
      <c r="L807" s="94"/>
    </row>
    <row r="808" spans="8:12">
      <c r="H808" s="62"/>
      <c r="I808" s="93"/>
      <c r="L808" s="94"/>
    </row>
    <row r="809" spans="8:12">
      <c r="H809" s="62"/>
      <c r="I809" s="93"/>
      <c r="L809" s="94"/>
    </row>
    <row r="810" spans="8:12">
      <c r="H810" s="62"/>
      <c r="I810" s="93"/>
      <c r="L810" s="94"/>
    </row>
    <row r="811" spans="8:12">
      <c r="H811" s="62"/>
      <c r="I811" s="93"/>
      <c r="L811" s="94"/>
    </row>
    <row r="812" spans="8:12">
      <c r="H812" s="62"/>
      <c r="I812" s="93"/>
      <c r="L812" s="94"/>
    </row>
    <row r="813" spans="8:12">
      <c r="H813" s="62"/>
      <c r="I813" s="93"/>
      <c r="L813" s="94"/>
    </row>
    <row r="814" spans="8:12">
      <c r="H814" s="62"/>
      <c r="I814" s="93"/>
      <c r="L814" s="94"/>
    </row>
    <row r="815" spans="8:12">
      <c r="H815" s="62"/>
      <c r="I815" s="93"/>
      <c r="L815" s="94"/>
    </row>
    <row r="816" spans="8:12">
      <c r="H816" s="62"/>
      <c r="I816" s="93"/>
      <c r="L816" s="94"/>
    </row>
    <row r="817" spans="8:12">
      <c r="H817" s="62"/>
      <c r="I817" s="93"/>
      <c r="L817" s="94"/>
    </row>
    <row r="818" spans="8:12">
      <c r="H818" s="62"/>
      <c r="I818" s="93"/>
      <c r="L818" s="94"/>
    </row>
    <row r="819" spans="8:12">
      <c r="H819" s="62"/>
      <c r="I819" s="93"/>
      <c r="L819" s="94"/>
    </row>
    <row r="820" spans="8:12">
      <c r="H820" s="62"/>
      <c r="I820" s="93"/>
      <c r="L820" s="94"/>
    </row>
    <row r="821" spans="8:12">
      <c r="H821" s="62"/>
      <c r="I821" s="93"/>
      <c r="L821" s="94"/>
    </row>
    <row r="822" spans="8:12">
      <c r="H822" s="62"/>
      <c r="I822" s="93"/>
      <c r="L822" s="94"/>
    </row>
    <row r="823" spans="8:12">
      <c r="H823" s="62"/>
      <c r="I823" s="93"/>
      <c r="L823" s="94"/>
    </row>
    <row r="824" spans="8:12">
      <c r="H824" s="62"/>
      <c r="I824" s="93"/>
      <c r="L824" s="94"/>
    </row>
    <row r="825" spans="8:12">
      <c r="H825" s="62"/>
      <c r="I825" s="93"/>
      <c r="L825" s="94"/>
    </row>
    <row r="826" spans="8:12">
      <c r="H826" s="62"/>
      <c r="I826" s="93"/>
      <c r="L826" s="94"/>
    </row>
    <row r="827" spans="8:12">
      <c r="H827" s="62"/>
      <c r="I827" s="93"/>
      <c r="L827" s="94"/>
    </row>
    <row r="828" spans="8:12">
      <c r="H828" s="62"/>
      <c r="I828" s="93"/>
      <c r="L828" s="94"/>
    </row>
    <row r="829" spans="8:12">
      <c r="H829" s="62"/>
      <c r="I829" s="93"/>
      <c r="L829" s="94"/>
    </row>
    <row r="830" spans="8:12">
      <c r="H830" s="62"/>
      <c r="I830" s="93"/>
      <c r="L830" s="94"/>
    </row>
    <row r="831" spans="8:12">
      <c r="H831" s="62"/>
      <c r="I831" s="93"/>
      <c r="L831" s="94"/>
    </row>
    <row r="832" spans="8:12">
      <c r="H832" s="62"/>
      <c r="I832" s="93"/>
      <c r="L832" s="94"/>
    </row>
    <row r="833" spans="8:12">
      <c r="H833" s="62"/>
      <c r="I833" s="93"/>
      <c r="L833" s="94"/>
    </row>
    <row r="834" spans="8:12">
      <c r="H834" s="62"/>
      <c r="I834" s="93"/>
      <c r="L834" s="94"/>
    </row>
    <row r="835" spans="8:12">
      <c r="H835" s="62"/>
      <c r="I835" s="93"/>
      <c r="L835" s="94"/>
    </row>
    <row r="836" spans="8:12">
      <c r="H836" s="62"/>
      <c r="I836" s="93"/>
      <c r="L836" s="94"/>
    </row>
    <row r="837" spans="8:12">
      <c r="H837" s="62"/>
      <c r="I837" s="93"/>
      <c r="L837" s="94"/>
    </row>
    <row r="838" spans="8:12">
      <c r="H838" s="62"/>
      <c r="I838" s="93"/>
      <c r="L838" s="94"/>
    </row>
    <row r="839" spans="8:12">
      <c r="H839" s="62"/>
      <c r="I839" s="93"/>
      <c r="L839" s="94"/>
    </row>
    <row r="840" spans="8:12">
      <c r="H840" s="62"/>
      <c r="I840" s="93"/>
      <c r="L840" s="94"/>
    </row>
    <row r="841" spans="8:12">
      <c r="H841" s="62"/>
      <c r="I841" s="93"/>
      <c r="L841" s="94"/>
    </row>
    <row r="842" spans="8:12">
      <c r="H842" s="62"/>
      <c r="I842" s="93"/>
      <c r="L842" s="94"/>
    </row>
    <row r="843" spans="8:12">
      <c r="H843" s="62"/>
      <c r="I843" s="93"/>
      <c r="L843" s="94"/>
    </row>
    <row r="844" spans="8:12">
      <c r="H844" s="62"/>
      <c r="I844" s="93"/>
      <c r="L844" s="94"/>
    </row>
    <row r="845" spans="8:12">
      <c r="H845" s="62"/>
      <c r="I845" s="93"/>
      <c r="L845" s="94"/>
    </row>
    <row r="846" spans="8:12">
      <c r="H846" s="62"/>
      <c r="I846" s="93"/>
      <c r="L846" s="94"/>
    </row>
    <row r="847" spans="8:12">
      <c r="H847" s="62"/>
      <c r="I847" s="93"/>
      <c r="L847" s="94"/>
    </row>
    <row r="848" spans="8:12">
      <c r="H848" s="62"/>
      <c r="I848" s="93"/>
      <c r="L848" s="94"/>
    </row>
    <row r="849" spans="8:12">
      <c r="H849" s="62"/>
      <c r="I849" s="93"/>
      <c r="L849" s="94"/>
    </row>
    <row r="850" spans="8:12">
      <c r="H850" s="62"/>
      <c r="I850" s="93"/>
      <c r="L850" s="94"/>
    </row>
    <row r="851" spans="8:12">
      <c r="H851" s="62"/>
      <c r="I851" s="93"/>
      <c r="L851" s="94"/>
    </row>
    <row r="852" spans="8:12">
      <c r="H852" s="62"/>
      <c r="I852" s="93"/>
      <c r="L852" s="94"/>
    </row>
    <row r="853" spans="8:12">
      <c r="H853" s="62"/>
      <c r="I853" s="93"/>
      <c r="L853" s="94"/>
    </row>
    <row r="854" spans="8:12">
      <c r="H854" s="62"/>
      <c r="I854" s="93"/>
      <c r="L854" s="94"/>
    </row>
    <row r="855" spans="8:12">
      <c r="H855" s="62"/>
      <c r="I855" s="93"/>
      <c r="L855" s="94"/>
    </row>
    <row r="856" spans="8:12">
      <c r="H856" s="62"/>
      <c r="I856" s="93"/>
      <c r="L856" s="94"/>
    </row>
    <row r="857" spans="8:12">
      <c r="H857" s="62"/>
      <c r="I857" s="93"/>
      <c r="L857" s="94"/>
    </row>
    <row r="858" spans="8:12">
      <c r="H858" s="62"/>
      <c r="I858" s="93"/>
      <c r="L858" s="94"/>
    </row>
    <row r="859" spans="8:12">
      <c r="H859" s="62"/>
      <c r="I859" s="93"/>
      <c r="L859" s="94"/>
    </row>
    <row r="860" spans="8:12">
      <c r="H860" s="62"/>
      <c r="I860" s="93"/>
      <c r="L860" s="94"/>
    </row>
    <row r="861" spans="8:12">
      <c r="H861" s="62"/>
      <c r="I861" s="93"/>
      <c r="L861" s="94"/>
    </row>
    <row r="862" spans="8:12">
      <c r="H862" s="62"/>
      <c r="I862" s="93"/>
      <c r="L862" s="94"/>
    </row>
    <row r="863" spans="8:12">
      <c r="H863" s="62"/>
      <c r="I863" s="93"/>
      <c r="L863" s="94"/>
    </row>
    <row r="864" spans="8:12">
      <c r="H864" s="62"/>
      <c r="I864" s="93"/>
      <c r="L864" s="94"/>
    </row>
    <row r="865" spans="8:12">
      <c r="H865" s="62"/>
      <c r="I865" s="93"/>
      <c r="L865" s="94"/>
    </row>
    <row r="866" spans="8:12">
      <c r="H866" s="62"/>
      <c r="I866" s="93"/>
      <c r="L866" s="94"/>
    </row>
    <row r="867" spans="8:12">
      <c r="H867" s="62"/>
      <c r="I867" s="93"/>
      <c r="L867" s="94"/>
    </row>
    <row r="868" spans="8:12">
      <c r="H868" s="62"/>
      <c r="I868" s="93"/>
      <c r="L868" s="94"/>
    </row>
    <row r="869" spans="8:12">
      <c r="H869" s="62"/>
      <c r="I869" s="93"/>
      <c r="L869" s="94"/>
    </row>
    <row r="870" spans="8:12">
      <c r="H870" s="62"/>
      <c r="I870" s="93"/>
      <c r="L870" s="94"/>
    </row>
    <row r="871" spans="8:12">
      <c r="H871" s="62"/>
      <c r="I871" s="93"/>
      <c r="L871" s="94"/>
    </row>
    <row r="872" spans="8:12">
      <c r="H872" s="62"/>
      <c r="I872" s="93"/>
      <c r="L872" s="94"/>
    </row>
    <row r="873" spans="8:12">
      <c r="H873" s="62"/>
      <c r="I873" s="93"/>
      <c r="L873" s="94"/>
    </row>
    <row r="874" spans="8:12">
      <c r="H874" s="62"/>
      <c r="I874" s="93"/>
      <c r="L874" s="94"/>
    </row>
    <row r="875" spans="8:12">
      <c r="H875" s="62"/>
      <c r="I875" s="93"/>
      <c r="L875" s="94"/>
    </row>
    <row r="876" spans="8:12">
      <c r="H876" s="62"/>
      <c r="I876" s="93"/>
      <c r="L876" s="94"/>
    </row>
    <row r="877" spans="8:12">
      <c r="H877" s="62"/>
      <c r="I877" s="93"/>
      <c r="L877" s="94"/>
    </row>
    <row r="878" spans="8:12">
      <c r="H878" s="62"/>
      <c r="I878" s="93"/>
      <c r="L878" s="94"/>
    </row>
    <row r="879" spans="8:12">
      <c r="H879" s="62"/>
      <c r="I879" s="93"/>
      <c r="L879" s="94"/>
    </row>
    <row r="880" spans="8:12">
      <c r="H880" s="62"/>
      <c r="I880" s="93"/>
      <c r="L880" s="94"/>
    </row>
    <row r="881" spans="8:12">
      <c r="H881" s="62"/>
      <c r="I881" s="93"/>
      <c r="L881" s="94"/>
    </row>
    <row r="882" spans="8:12">
      <c r="H882" s="62"/>
      <c r="I882" s="93"/>
      <c r="L882" s="94"/>
    </row>
    <row r="883" spans="8:12">
      <c r="H883" s="62"/>
      <c r="I883" s="93"/>
      <c r="L883" s="94"/>
    </row>
    <row r="884" spans="8:12">
      <c r="H884" s="62"/>
      <c r="I884" s="93"/>
      <c r="L884" s="94"/>
    </row>
    <row r="885" spans="8:12">
      <c r="H885" s="62"/>
      <c r="I885" s="93"/>
      <c r="L885" s="94"/>
    </row>
    <row r="886" spans="8:12">
      <c r="H886" s="62"/>
      <c r="I886" s="93"/>
      <c r="L886" s="94"/>
    </row>
    <row r="887" spans="8:12">
      <c r="H887" s="62"/>
      <c r="I887" s="93"/>
      <c r="L887" s="94"/>
    </row>
    <row r="888" spans="8:12">
      <c r="H888" s="62"/>
      <c r="I888" s="93"/>
      <c r="L888" s="94"/>
    </row>
    <row r="889" spans="8:12">
      <c r="H889" s="62"/>
      <c r="I889" s="93"/>
      <c r="L889" s="94"/>
    </row>
    <row r="890" spans="8:12">
      <c r="H890" s="62"/>
      <c r="I890" s="93"/>
      <c r="L890" s="94"/>
    </row>
    <row r="891" spans="8:12">
      <c r="H891" s="62"/>
      <c r="I891" s="93"/>
      <c r="L891" s="94"/>
    </row>
    <row r="892" spans="8:12">
      <c r="H892" s="62"/>
      <c r="I892" s="93"/>
      <c r="L892" s="94"/>
    </row>
    <row r="893" spans="8:12">
      <c r="H893" s="62"/>
      <c r="I893" s="93"/>
      <c r="L893" s="94"/>
    </row>
    <row r="894" spans="8:12">
      <c r="H894" s="62"/>
      <c r="I894" s="93"/>
      <c r="L894" s="94"/>
    </row>
    <row r="895" spans="8:12">
      <c r="H895" s="62"/>
      <c r="I895" s="93"/>
      <c r="L895" s="94"/>
    </row>
    <row r="896" spans="8:12">
      <c r="H896" s="62"/>
      <c r="I896" s="93"/>
      <c r="L896" s="94"/>
    </row>
    <row r="897" spans="8:12">
      <c r="H897" s="62"/>
      <c r="I897" s="93"/>
      <c r="L897" s="94"/>
    </row>
    <row r="898" spans="8:12">
      <c r="H898" s="62"/>
      <c r="I898" s="93"/>
      <c r="L898" s="94"/>
    </row>
    <row r="899" spans="8:12">
      <c r="H899" s="62"/>
      <c r="I899" s="93"/>
      <c r="L899" s="94"/>
    </row>
    <row r="900" spans="8:12">
      <c r="H900" s="62"/>
      <c r="I900" s="93"/>
      <c r="L900" s="94"/>
    </row>
    <row r="901" spans="8:12">
      <c r="H901" s="62"/>
      <c r="I901" s="93"/>
      <c r="L901" s="94"/>
    </row>
    <row r="902" spans="8:12">
      <c r="H902" s="62"/>
      <c r="I902" s="93"/>
      <c r="L902" s="94"/>
    </row>
    <row r="903" spans="8:12">
      <c r="H903" s="62"/>
      <c r="I903" s="93"/>
      <c r="L903" s="94"/>
    </row>
    <row r="904" spans="8:12">
      <c r="H904" s="62"/>
      <c r="I904" s="93"/>
      <c r="L904" s="94"/>
    </row>
    <row r="905" spans="8:12">
      <c r="H905" s="62"/>
      <c r="I905" s="93"/>
      <c r="L905" s="94"/>
    </row>
    <row r="906" spans="8:12">
      <c r="H906" s="62"/>
      <c r="I906" s="93"/>
      <c r="L906" s="94"/>
    </row>
    <row r="907" spans="8:12">
      <c r="H907" s="62"/>
      <c r="I907" s="93"/>
      <c r="L907" s="94"/>
    </row>
    <row r="908" spans="8:12">
      <c r="H908" s="62"/>
      <c r="I908" s="93"/>
      <c r="L908" s="94"/>
    </row>
    <row r="909" spans="8:12">
      <c r="H909" s="62"/>
      <c r="I909" s="93"/>
      <c r="L909" s="94"/>
    </row>
    <row r="910" spans="8:12">
      <c r="H910" s="62"/>
      <c r="I910" s="93"/>
      <c r="L910" s="94"/>
    </row>
    <row r="911" spans="8:12">
      <c r="H911" s="62"/>
      <c r="I911" s="93"/>
      <c r="L911" s="94"/>
    </row>
    <row r="912" spans="8:12">
      <c r="H912" s="62"/>
      <c r="I912" s="93"/>
      <c r="L912" s="94"/>
    </row>
    <row r="913" spans="8:12">
      <c r="H913" s="62"/>
      <c r="I913" s="93"/>
      <c r="L913" s="94"/>
    </row>
    <row r="914" spans="8:12">
      <c r="H914" s="62"/>
      <c r="I914" s="93"/>
      <c r="L914" s="94"/>
    </row>
    <row r="915" spans="8:12">
      <c r="H915" s="62"/>
      <c r="I915" s="93"/>
      <c r="L915" s="94"/>
    </row>
    <row r="916" spans="8:12">
      <c r="H916" s="62"/>
      <c r="I916" s="93"/>
      <c r="L916" s="94"/>
    </row>
    <row r="917" spans="8:12">
      <c r="H917" s="62"/>
      <c r="I917" s="93"/>
      <c r="L917" s="94"/>
    </row>
    <row r="918" spans="8:12">
      <c r="H918" s="62"/>
      <c r="I918" s="93"/>
      <c r="L918" s="94"/>
    </row>
    <row r="919" spans="8:12">
      <c r="H919" s="62"/>
      <c r="I919" s="93"/>
      <c r="L919" s="94"/>
    </row>
    <row r="920" spans="8:12">
      <c r="H920" s="62"/>
      <c r="I920" s="93"/>
      <c r="L920" s="94"/>
    </row>
    <row r="921" spans="8:12">
      <c r="H921" s="62"/>
      <c r="I921" s="93"/>
      <c r="L921" s="94"/>
    </row>
    <row r="922" spans="8:12">
      <c r="H922" s="62"/>
      <c r="I922" s="93"/>
      <c r="L922" s="94"/>
    </row>
    <row r="923" spans="8:12">
      <c r="H923" s="62"/>
      <c r="I923" s="93"/>
      <c r="L923" s="94"/>
    </row>
    <row r="924" spans="8:12">
      <c r="H924" s="62"/>
      <c r="I924" s="93"/>
      <c r="L924" s="94"/>
    </row>
    <row r="925" spans="8:12">
      <c r="H925" s="62"/>
      <c r="I925" s="93"/>
      <c r="L925" s="94"/>
    </row>
    <row r="926" spans="8:12">
      <c r="H926" s="62"/>
      <c r="I926" s="93"/>
      <c r="L926" s="94"/>
    </row>
    <row r="927" spans="8:12">
      <c r="H927" s="62"/>
      <c r="I927" s="93"/>
      <c r="L927" s="94"/>
    </row>
    <row r="928" spans="8:12">
      <c r="H928" s="62"/>
      <c r="I928" s="93"/>
      <c r="L928" s="94"/>
    </row>
    <row r="929" spans="8:12">
      <c r="H929" s="62"/>
      <c r="I929" s="93"/>
      <c r="L929" s="94"/>
    </row>
    <row r="930" spans="8:12">
      <c r="H930" s="62"/>
      <c r="I930" s="93"/>
      <c r="L930" s="94"/>
    </row>
    <row r="931" spans="8:12">
      <c r="H931" s="62"/>
      <c r="I931" s="93"/>
      <c r="L931" s="94"/>
    </row>
    <row r="932" spans="8:12">
      <c r="H932" s="62"/>
      <c r="I932" s="93"/>
      <c r="L932" s="94"/>
    </row>
    <row r="933" spans="8:12">
      <c r="H933" s="62"/>
      <c r="I933" s="93"/>
      <c r="L933" s="94"/>
    </row>
    <row r="934" spans="8:12">
      <c r="H934" s="62"/>
      <c r="I934" s="93"/>
      <c r="L934" s="94"/>
    </row>
    <row r="935" spans="8:12">
      <c r="H935" s="62"/>
      <c r="I935" s="93"/>
      <c r="L935" s="94"/>
    </row>
    <row r="936" spans="8:12">
      <c r="H936" s="62"/>
      <c r="I936" s="93"/>
      <c r="L936" s="94"/>
    </row>
    <row r="937" spans="8:12">
      <c r="H937" s="62"/>
      <c r="I937" s="93"/>
      <c r="L937" s="94"/>
    </row>
    <row r="938" spans="8:12">
      <c r="H938" s="62"/>
      <c r="I938" s="93"/>
      <c r="L938" s="94"/>
    </row>
    <row r="939" spans="8:12">
      <c r="H939" s="62"/>
      <c r="I939" s="93"/>
      <c r="L939" s="94"/>
    </row>
    <row r="940" spans="8:12">
      <c r="H940" s="62"/>
      <c r="I940" s="93"/>
      <c r="L940" s="94"/>
    </row>
    <row r="941" spans="8:12">
      <c r="H941" s="62"/>
      <c r="I941" s="93"/>
      <c r="L941" s="94"/>
    </row>
    <row r="942" spans="8:12">
      <c r="H942" s="62"/>
      <c r="I942" s="93"/>
      <c r="L942" s="94"/>
    </row>
    <row r="943" spans="8:12">
      <c r="H943" s="62"/>
      <c r="I943" s="93"/>
      <c r="L943" s="94"/>
    </row>
    <row r="944" spans="8:12">
      <c r="H944" s="62"/>
      <c r="I944" s="93"/>
      <c r="L944" s="94"/>
    </row>
    <row r="945" spans="8:12">
      <c r="H945" s="62"/>
      <c r="I945" s="93"/>
      <c r="L945" s="94"/>
    </row>
    <row r="946" spans="8:12">
      <c r="H946" s="62"/>
      <c r="I946" s="93"/>
      <c r="L946" s="94"/>
    </row>
    <row r="947" spans="8:12">
      <c r="H947" s="62"/>
      <c r="I947" s="93"/>
      <c r="L947" s="94"/>
    </row>
    <row r="948" spans="8:12">
      <c r="H948" s="62"/>
      <c r="I948" s="93"/>
      <c r="L948" s="94"/>
    </row>
    <row r="949" spans="8:12">
      <c r="H949" s="62"/>
      <c r="I949" s="93"/>
      <c r="L949" s="94"/>
    </row>
    <row r="950" spans="8:12">
      <c r="H950" s="62"/>
      <c r="I950" s="93"/>
      <c r="L950" s="94"/>
    </row>
    <row r="951" spans="8:12">
      <c r="H951" s="62"/>
      <c r="I951" s="93"/>
      <c r="L951" s="94"/>
    </row>
    <row r="952" spans="8:12">
      <c r="H952" s="62"/>
      <c r="I952" s="93"/>
      <c r="L952" s="94"/>
    </row>
    <row r="953" spans="8:12">
      <c r="H953" s="62"/>
      <c r="I953" s="93"/>
      <c r="L953" s="94"/>
    </row>
    <row r="954" spans="8:12">
      <c r="H954" s="62"/>
      <c r="I954" s="93"/>
      <c r="L954" s="94"/>
    </row>
    <row r="955" spans="8:12">
      <c r="H955" s="62"/>
      <c r="I955" s="93"/>
      <c r="L955" s="94"/>
    </row>
    <row r="956" spans="8:12">
      <c r="H956" s="62"/>
      <c r="I956" s="93"/>
      <c r="L956" s="94"/>
    </row>
    <row r="957" spans="8:12">
      <c r="H957" s="62"/>
      <c r="I957" s="93"/>
      <c r="L957" s="94"/>
    </row>
    <row r="958" spans="8:12">
      <c r="H958" s="62"/>
      <c r="I958" s="93"/>
      <c r="L958" s="94"/>
    </row>
    <row r="959" spans="8:12">
      <c r="H959" s="62"/>
      <c r="I959" s="93"/>
      <c r="L959" s="94"/>
    </row>
    <row r="960" spans="8:12">
      <c r="H960" s="62"/>
      <c r="I960" s="93"/>
      <c r="L960" s="94"/>
    </row>
    <row r="961" spans="8:12">
      <c r="H961" s="62"/>
      <c r="I961" s="93"/>
      <c r="L961" s="94"/>
    </row>
    <row r="962" spans="8:12">
      <c r="H962" s="62"/>
      <c r="I962" s="93"/>
      <c r="L962" s="94"/>
    </row>
    <row r="963" spans="8:12">
      <c r="H963" s="62"/>
      <c r="I963" s="93"/>
      <c r="L963" s="94"/>
    </row>
    <row r="964" spans="8:12">
      <c r="H964" s="62"/>
      <c r="I964" s="93"/>
      <c r="L964" s="94"/>
    </row>
    <row r="965" spans="8:12">
      <c r="H965" s="62"/>
      <c r="I965" s="93"/>
      <c r="L965" s="94"/>
    </row>
    <row r="966" spans="8:12">
      <c r="H966" s="62"/>
      <c r="I966" s="93"/>
      <c r="L966" s="94"/>
    </row>
    <row r="967" spans="8:12">
      <c r="H967" s="62"/>
      <c r="I967" s="93"/>
      <c r="L967" s="94"/>
    </row>
    <row r="968" spans="8:12">
      <c r="H968" s="62"/>
      <c r="I968" s="93"/>
      <c r="L968" s="94"/>
    </row>
    <row r="969" spans="8:12">
      <c r="H969" s="62"/>
      <c r="I969" s="93"/>
      <c r="L969" s="94"/>
    </row>
    <row r="970" spans="8:12">
      <c r="H970" s="62"/>
      <c r="I970" s="93"/>
      <c r="L970" s="94"/>
    </row>
    <row r="971" spans="8:12">
      <c r="H971" s="62"/>
      <c r="I971" s="93"/>
      <c r="L971" s="94"/>
    </row>
    <row r="972" spans="8:12">
      <c r="H972" s="62"/>
      <c r="I972" s="93"/>
      <c r="L972" s="94"/>
    </row>
    <row r="973" spans="8:12">
      <c r="H973" s="62"/>
      <c r="I973" s="93"/>
      <c r="L973" s="94"/>
    </row>
    <row r="974" spans="8:12">
      <c r="H974" s="62"/>
      <c r="I974" s="93"/>
      <c r="L974" s="94"/>
    </row>
    <row r="975" spans="8:12">
      <c r="H975" s="62"/>
      <c r="I975" s="93"/>
      <c r="L975" s="94"/>
    </row>
    <row r="976" spans="8:12">
      <c r="H976" s="62"/>
      <c r="I976" s="93"/>
      <c r="L976" s="94"/>
    </row>
    <row r="977" spans="8:12">
      <c r="H977" s="62"/>
      <c r="I977" s="93"/>
      <c r="L977" s="94"/>
    </row>
    <row r="978" spans="8:12">
      <c r="H978" s="62"/>
      <c r="I978" s="93"/>
      <c r="L978" s="94"/>
    </row>
    <row r="979" spans="8:12">
      <c r="H979" s="62"/>
      <c r="I979" s="93"/>
      <c r="L979" s="94"/>
    </row>
    <row r="980" spans="8:12">
      <c r="H980" s="62"/>
      <c r="I980" s="93"/>
      <c r="L980" s="94"/>
    </row>
    <row r="981" spans="8:12">
      <c r="H981" s="62"/>
      <c r="I981" s="93"/>
      <c r="L981" s="94"/>
    </row>
    <row r="982" spans="8:12">
      <c r="H982" s="62"/>
      <c r="I982" s="93"/>
      <c r="L982" s="94"/>
    </row>
    <row r="983" spans="8:12">
      <c r="H983" s="62"/>
      <c r="I983" s="93"/>
      <c r="L983" s="94"/>
    </row>
    <row r="984" spans="8:12">
      <c r="H984" s="62"/>
      <c r="I984" s="93"/>
      <c r="L984" s="94"/>
    </row>
    <row r="985" spans="8:12">
      <c r="H985" s="62"/>
      <c r="I985" s="93"/>
      <c r="L985" s="94"/>
    </row>
    <row r="986" spans="8:12">
      <c r="H986" s="62"/>
      <c r="I986" s="93"/>
      <c r="L986" s="94"/>
    </row>
    <row r="987" spans="8:12">
      <c r="H987" s="62"/>
      <c r="I987" s="93"/>
      <c r="L987" s="94"/>
    </row>
    <row r="988" spans="8:12">
      <c r="H988" s="62"/>
      <c r="I988" s="93"/>
      <c r="L988" s="94"/>
    </row>
    <row r="989" spans="8:12">
      <c r="H989" s="62"/>
      <c r="I989" s="93"/>
      <c r="L989" s="94"/>
    </row>
    <row r="990" spans="8:12">
      <c r="H990" s="62"/>
      <c r="I990" s="93"/>
      <c r="L990" s="94"/>
    </row>
    <row r="991" spans="8:12">
      <c r="H991" s="62"/>
      <c r="I991" s="93"/>
      <c r="L991" s="94"/>
    </row>
    <row r="992" spans="8:12">
      <c r="H992" s="62"/>
      <c r="I992" s="93"/>
      <c r="L992" s="94"/>
    </row>
    <row r="993" spans="8:12">
      <c r="H993" s="62"/>
      <c r="I993" s="93"/>
      <c r="L993" s="94"/>
    </row>
    <row r="994" spans="8:12">
      <c r="H994" s="62"/>
      <c r="I994" s="93"/>
      <c r="L994" s="94"/>
    </row>
    <row r="995" spans="8:12">
      <c r="H995" s="62"/>
      <c r="I995" s="93"/>
      <c r="L995" s="94"/>
    </row>
    <row r="996" spans="8:12">
      <c r="H996" s="62"/>
      <c r="I996" s="93"/>
      <c r="L996" s="94"/>
    </row>
    <row r="997" spans="8:12">
      <c r="H997" s="62"/>
      <c r="I997" s="93"/>
      <c r="L997" s="94"/>
    </row>
    <row r="998" spans="8:12">
      <c r="H998" s="62"/>
      <c r="I998" s="93"/>
      <c r="L998" s="94"/>
    </row>
    <row r="999" spans="8:12">
      <c r="H999" s="62"/>
      <c r="I999" s="93"/>
      <c r="L999" s="94"/>
    </row>
    <row r="1000" spans="8:12">
      <c r="H1000" s="62"/>
      <c r="I1000" s="93"/>
      <c r="L1000" s="94"/>
    </row>
    <row r="1001" spans="8:12">
      <c r="H1001" s="62"/>
      <c r="I1001" s="93"/>
      <c r="L1001" s="94"/>
    </row>
    <row r="1002" spans="8:12">
      <c r="H1002" s="62"/>
      <c r="I1002" s="93"/>
      <c r="L1002" s="94"/>
    </row>
    <row r="1003" spans="8:12">
      <c r="H1003" s="62"/>
      <c r="I1003" s="93"/>
      <c r="L1003" s="94"/>
    </row>
    <row r="1004" spans="8:12">
      <c r="H1004" s="62"/>
      <c r="I1004" s="93"/>
      <c r="L1004" s="94"/>
    </row>
    <row r="1005" spans="8:12">
      <c r="H1005" s="62"/>
      <c r="I1005" s="93"/>
      <c r="L1005" s="94"/>
    </row>
    <row r="1006" spans="8:12">
      <c r="H1006" s="62"/>
      <c r="I1006" s="93"/>
      <c r="L1006" s="94"/>
    </row>
    <row r="1007" spans="8:12">
      <c r="H1007" s="62"/>
      <c r="I1007" s="93"/>
      <c r="L1007" s="94"/>
    </row>
    <row r="1008" spans="8:12">
      <c r="H1008" s="62"/>
      <c r="I1008" s="93"/>
      <c r="L1008" s="94"/>
    </row>
    <row r="1009" spans="8:12">
      <c r="H1009" s="62"/>
      <c r="I1009" s="93"/>
      <c r="L1009" s="94"/>
    </row>
    <row r="1010" spans="8:12">
      <c r="H1010" s="62"/>
      <c r="I1010" s="93"/>
      <c r="L1010" s="94"/>
    </row>
    <row r="1011" spans="8:12">
      <c r="H1011" s="62"/>
      <c r="I1011" s="93"/>
      <c r="L1011" s="94"/>
    </row>
    <row r="1012" spans="8:12">
      <c r="H1012" s="62"/>
      <c r="I1012" s="93"/>
      <c r="L1012" s="94"/>
    </row>
    <row r="1013" spans="8:12">
      <c r="H1013" s="62"/>
      <c r="I1013" s="93"/>
      <c r="L1013" s="94"/>
    </row>
    <row r="1014" spans="8:12">
      <c r="H1014" s="62"/>
      <c r="I1014" s="93"/>
      <c r="L1014" s="94"/>
    </row>
    <row r="1015" spans="8:12">
      <c r="H1015" s="62"/>
      <c r="I1015" s="93"/>
      <c r="L1015" s="94"/>
    </row>
    <row r="1016" spans="8:12">
      <c r="H1016" s="62"/>
      <c r="I1016" s="93"/>
      <c r="L1016" s="94"/>
    </row>
    <row r="1017" spans="8:12">
      <c r="H1017" s="62"/>
      <c r="I1017" s="93"/>
      <c r="L1017" s="94"/>
    </row>
    <row r="1018" spans="8:12">
      <c r="H1018" s="62"/>
      <c r="I1018" s="93"/>
      <c r="L1018" s="94"/>
    </row>
    <row r="1019" spans="8:12">
      <c r="H1019" s="62"/>
      <c r="I1019" s="93"/>
      <c r="L1019" s="94"/>
    </row>
    <row r="1020" spans="8:12">
      <c r="H1020" s="62"/>
      <c r="I1020" s="93"/>
      <c r="L1020" s="94"/>
    </row>
    <row r="1021" spans="8:12">
      <c r="H1021" s="62"/>
      <c r="I1021" s="93"/>
      <c r="L1021" s="94"/>
    </row>
    <row r="1022" spans="8:12">
      <c r="H1022" s="62"/>
      <c r="I1022" s="93"/>
      <c r="L1022" s="94"/>
    </row>
    <row r="1023" spans="8:12">
      <c r="H1023" s="62"/>
      <c r="I1023" s="93"/>
      <c r="L1023" s="94"/>
    </row>
    <row r="1024" spans="8:12">
      <c r="H1024" s="62"/>
      <c r="I1024" s="93"/>
      <c r="L1024" s="94"/>
    </row>
    <row r="1025" spans="8:12">
      <c r="H1025" s="62"/>
      <c r="I1025" s="93"/>
      <c r="L1025" s="94"/>
    </row>
    <row r="1026" spans="8:12">
      <c r="H1026" s="62"/>
      <c r="I1026" s="93"/>
      <c r="L1026" s="94"/>
    </row>
    <row r="1027" spans="8:12">
      <c r="H1027" s="62"/>
      <c r="I1027" s="93"/>
      <c r="L1027" s="94"/>
    </row>
    <row r="1028" spans="8:12">
      <c r="H1028" s="62"/>
      <c r="I1028" s="93"/>
      <c r="L1028" s="94"/>
    </row>
    <row r="1029" spans="8:12">
      <c r="H1029" s="62"/>
      <c r="I1029" s="93"/>
      <c r="L1029" s="94"/>
    </row>
    <row r="1030" spans="8:12">
      <c r="H1030" s="62"/>
      <c r="I1030" s="93"/>
      <c r="L1030" s="94"/>
    </row>
    <row r="1031" spans="8:12">
      <c r="H1031" s="62"/>
      <c r="I1031" s="93"/>
      <c r="L1031" s="94"/>
    </row>
    <row r="1032" spans="8:12">
      <c r="H1032" s="62"/>
      <c r="I1032" s="93"/>
      <c r="L1032" s="94"/>
    </row>
    <row r="1033" spans="8:12">
      <c r="H1033" s="62"/>
      <c r="I1033" s="93"/>
      <c r="L1033" s="94"/>
    </row>
    <row r="1034" spans="8:12">
      <c r="H1034" s="62"/>
      <c r="I1034" s="93"/>
      <c r="L1034" s="94"/>
    </row>
    <row r="1035" spans="8:12">
      <c r="H1035" s="62"/>
      <c r="I1035" s="93"/>
      <c r="L1035" s="94"/>
    </row>
    <row r="1036" spans="8:12">
      <c r="H1036" s="62"/>
      <c r="I1036" s="93"/>
      <c r="L1036" s="94"/>
    </row>
    <row r="1037" spans="8:12">
      <c r="H1037" s="62"/>
      <c r="I1037" s="93"/>
      <c r="L1037" s="94"/>
    </row>
    <row r="1038" spans="8:12">
      <c r="H1038" s="62"/>
      <c r="I1038" s="93"/>
      <c r="L1038" s="94"/>
    </row>
    <row r="1039" spans="8:12">
      <c r="H1039" s="62"/>
      <c r="I1039" s="93"/>
      <c r="L1039" s="94"/>
    </row>
    <row r="1040" spans="8:12">
      <c r="H1040" s="62"/>
      <c r="I1040" s="93"/>
      <c r="L1040" s="94"/>
    </row>
    <row r="1041" spans="8:12">
      <c r="H1041" s="62"/>
      <c r="I1041" s="93"/>
      <c r="L1041" s="94"/>
    </row>
    <row r="1042" spans="8:12">
      <c r="H1042" s="62"/>
      <c r="I1042" s="93"/>
      <c r="L1042" s="94"/>
    </row>
    <row r="1043" spans="8:12">
      <c r="H1043" s="62"/>
      <c r="I1043" s="93"/>
      <c r="L1043" s="94"/>
    </row>
    <row r="1044" spans="8:12">
      <c r="H1044" s="62"/>
      <c r="I1044" s="93"/>
      <c r="L1044" s="94"/>
    </row>
    <row r="1045" spans="8:12">
      <c r="H1045" s="62"/>
      <c r="I1045" s="93"/>
      <c r="L1045" s="94"/>
    </row>
    <row r="1046" spans="8:12">
      <c r="H1046" s="62"/>
      <c r="I1046" s="93"/>
      <c r="L1046" s="94"/>
    </row>
    <row r="1047" spans="8:12">
      <c r="H1047" s="62"/>
      <c r="I1047" s="93"/>
      <c r="L1047" s="94"/>
    </row>
    <row r="1048" spans="8:12">
      <c r="H1048" s="62"/>
      <c r="I1048" s="93"/>
      <c r="L1048" s="94"/>
    </row>
    <row r="1049" spans="8:12">
      <c r="H1049" s="62"/>
      <c r="I1049" s="93"/>
      <c r="L1049" s="94"/>
    </row>
    <row r="1050" spans="8:12">
      <c r="H1050" s="62"/>
      <c r="I1050" s="93"/>
      <c r="L1050" s="94"/>
    </row>
    <row r="1051" spans="8:12">
      <c r="H1051" s="62"/>
      <c r="I1051" s="93"/>
      <c r="L1051" s="94"/>
    </row>
    <row r="1052" spans="8:12">
      <c r="H1052" s="62"/>
      <c r="I1052" s="93"/>
      <c r="L1052" s="94"/>
    </row>
    <row r="1053" spans="8:12">
      <c r="H1053" s="62"/>
      <c r="I1053" s="93"/>
      <c r="L1053" s="94"/>
    </row>
    <row r="1054" spans="8:12">
      <c r="H1054" s="62"/>
      <c r="I1054" s="93"/>
      <c r="L1054" s="94"/>
    </row>
    <row r="1055" spans="8:12">
      <c r="H1055" s="62"/>
      <c r="I1055" s="93"/>
      <c r="L1055" s="94"/>
    </row>
    <row r="1056" spans="8:12">
      <c r="H1056" s="62"/>
      <c r="I1056" s="93"/>
      <c r="L1056" s="94"/>
    </row>
    <row r="1057" spans="8:12">
      <c r="H1057" s="62"/>
      <c r="I1057" s="93"/>
      <c r="L1057" s="94"/>
    </row>
    <row r="1058" spans="8:12">
      <c r="H1058" s="62"/>
      <c r="I1058" s="93"/>
      <c r="L1058" s="94"/>
    </row>
    <row r="1059" spans="8:12">
      <c r="H1059" s="62"/>
      <c r="I1059" s="93"/>
      <c r="L1059" s="94"/>
    </row>
    <row r="1060" spans="8:12">
      <c r="H1060" s="62"/>
      <c r="I1060" s="93"/>
      <c r="L1060" s="94"/>
    </row>
    <row r="1061" spans="8:12">
      <c r="H1061" s="62"/>
      <c r="I1061" s="93"/>
      <c r="L1061" s="94"/>
    </row>
    <row r="1062" spans="8:12">
      <c r="H1062" s="62"/>
      <c r="I1062" s="93"/>
      <c r="L1062" s="94"/>
    </row>
    <row r="1063" spans="8:12">
      <c r="H1063" s="62"/>
      <c r="I1063" s="93"/>
      <c r="L1063" s="94"/>
    </row>
    <row r="1064" spans="8:12">
      <c r="H1064" s="62"/>
      <c r="I1064" s="93"/>
      <c r="L1064" s="94"/>
    </row>
    <row r="1065" spans="8:12">
      <c r="H1065" s="62"/>
      <c r="I1065" s="93"/>
      <c r="L1065" s="94"/>
    </row>
    <row r="1066" spans="8:12">
      <c r="H1066" s="62"/>
      <c r="I1066" s="93"/>
      <c r="L1066" s="94"/>
    </row>
    <row r="1067" spans="8:12">
      <c r="H1067" s="62"/>
      <c r="I1067" s="93"/>
      <c r="L1067" s="94"/>
    </row>
    <row r="1068" spans="8:12">
      <c r="H1068" s="62"/>
      <c r="I1068" s="93"/>
      <c r="L1068" s="94"/>
    </row>
    <row r="1069" spans="8:12">
      <c r="H1069" s="62"/>
      <c r="I1069" s="93"/>
      <c r="L1069" s="94"/>
    </row>
    <row r="1070" spans="8:12">
      <c r="H1070" s="62"/>
      <c r="I1070" s="93"/>
      <c r="L1070" s="94"/>
    </row>
    <row r="1071" spans="8:12">
      <c r="H1071" s="62"/>
      <c r="I1071" s="93"/>
      <c r="L1071" s="94"/>
    </row>
    <row r="1072" spans="8:12">
      <c r="H1072" s="62"/>
      <c r="I1072" s="93"/>
      <c r="L1072" s="94"/>
    </row>
    <row r="1073" spans="8:12">
      <c r="H1073" s="62"/>
      <c r="I1073" s="93"/>
      <c r="L1073" s="94"/>
    </row>
    <row r="1074" spans="8:12">
      <c r="H1074" s="62"/>
      <c r="I1074" s="93"/>
      <c r="L1074" s="94"/>
    </row>
    <row r="1075" spans="8:12">
      <c r="H1075" s="62"/>
      <c r="I1075" s="93"/>
      <c r="L1075" s="94"/>
    </row>
    <row r="1076" spans="8:12">
      <c r="H1076" s="62"/>
      <c r="I1076" s="93"/>
      <c r="L1076" s="94"/>
    </row>
    <row r="1077" spans="8:12">
      <c r="H1077" s="62"/>
      <c r="I1077" s="93"/>
      <c r="L1077" s="94"/>
    </row>
    <row r="1078" spans="8:12">
      <c r="H1078" s="62"/>
      <c r="I1078" s="93"/>
      <c r="L1078" s="94"/>
    </row>
    <row r="1079" spans="8:12">
      <c r="H1079" s="62"/>
      <c r="I1079" s="93"/>
      <c r="L1079" s="94"/>
    </row>
    <row r="1080" spans="8:12">
      <c r="H1080" s="62"/>
      <c r="I1080" s="93"/>
      <c r="L1080" s="94"/>
    </row>
    <row r="1081" spans="8:12">
      <c r="H1081" s="62"/>
      <c r="I1081" s="93"/>
      <c r="L1081" s="94"/>
    </row>
    <row r="1082" spans="8:12">
      <c r="H1082" s="62"/>
      <c r="I1082" s="93"/>
      <c r="L1082" s="94"/>
    </row>
    <row r="1083" spans="8:12">
      <c r="H1083" s="62"/>
      <c r="I1083" s="93"/>
      <c r="L1083" s="94"/>
    </row>
    <row r="1084" spans="8:12">
      <c r="H1084" s="62"/>
      <c r="I1084" s="93"/>
      <c r="L1084" s="94"/>
    </row>
    <row r="1085" spans="8:12">
      <c r="H1085" s="62"/>
      <c r="I1085" s="93"/>
      <c r="L1085" s="94"/>
    </row>
    <row r="1086" spans="8:12">
      <c r="H1086" s="62"/>
      <c r="I1086" s="93"/>
      <c r="L1086" s="94"/>
    </row>
    <row r="1087" spans="8:12">
      <c r="H1087" s="62"/>
      <c r="I1087" s="93"/>
      <c r="L1087" s="94"/>
    </row>
    <row r="1088" spans="8:12">
      <c r="H1088" s="62"/>
      <c r="I1088" s="93"/>
      <c r="L1088" s="94"/>
    </row>
    <row r="1089" spans="8:12">
      <c r="H1089" s="62"/>
      <c r="I1089" s="93"/>
      <c r="L1089" s="94"/>
    </row>
    <row r="1090" spans="8:12">
      <c r="H1090" s="62"/>
      <c r="I1090" s="93"/>
      <c r="L1090" s="94"/>
    </row>
    <row r="1091" spans="8:12">
      <c r="H1091" s="62"/>
      <c r="I1091" s="93"/>
      <c r="L1091" s="94"/>
    </row>
    <row r="1092" spans="8:12">
      <c r="H1092" s="62"/>
      <c r="I1092" s="93"/>
      <c r="L1092" s="94"/>
    </row>
    <row r="1093" spans="8:12">
      <c r="H1093" s="62"/>
      <c r="I1093" s="93"/>
      <c r="L1093" s="94"/>
    </row>
    <row r="1094" spans="8:12">
      <c r="H1094" s="62"/>
      <c r="I1094" s="93"/>
      <c r="L1094" s="94"/>
    </row>
    <row r="1095" spans="8:12">
      <c r="H1095" s="62"/>
      <c r="I1095" s="93"/>
      <c r="L1095" s="94"/>
    </row>
    <row r="1096" spans="8:12">
      <c r="H1096" s="62"/>
      <c r="I1096" s="93"/>
      <c r="L1096" s="94"/>
    </row>
    <row r="1097" spans="8:12">
      <c r="H1097" s="62"/>
      <c r="I1097" s="93"/>
      <c r="L1097" s="94"/>
    </row>
    <row r="1098" spans="8:12">
      <c r="H1098" s="62"/>
      <c r="I1098" s="93"/>
      <c r="L1098" s="94"/>
    </row>
    <row r="1099" spans="8:12">
      <c r="H1099" s="62"/>
      <c r="I1099" s="93"/>
      <c r="L1099" s="94"/>
    </row>
    <row r="1100" spans="8:12">
      <c r="H1100" s="62"/>
      <c r="I1100" s="93"/>
      <c r="L1100" s="94"/>
    </row>
    <row r="1101" spans="8:12">
      <c r="H1101" s="62"/>
      <c r="I1101" s="93"/>
      <c r="L1101" s="94"/>
    </row>
    <row r="1102" spans="8:12">
      <c r="H1102" s="62"/>
      <c r="I1102" s="93"/>
      <c r="L1102" s="94"/>
    </row>
    <row r="1103" spans="8:12">
      <c r="H1103" s="62"/>
      <c r="I1103" s="93"/>
      <c r="L1103" s="94"/>
    </row>
    <row r="1104" spans="8:12">
      <c r="H1104" s="62"/>
      <c r="I1104" s="93"/>
      <c r="L1104" s="94"/>
    </row>
    <row r="1105" spans="8:12">
      <c r="H1105" s="62"/>
      <c r="I1105" s="93"/>
      <c r="L1105" s="94"/>
    </row>
    <row r="1106" spans="8:12">
      <c r="H1106" s="62"/>
      <c r="I1106" s="93"/>
      <c r="L1106" s="94"/>
    </row>
    <row r="1107" spans="8:12">
      <c r="H1107" s="62"/>
      <c r="I1107" s="93"/>
      <c r="L1107" s="94"/>
    </row>
    <row r="1108" spans="8:12">
      <c r="H1108" s="62"/>
      <c r="I1108" s="93"/>
      <c r="L1108" s="94"/>
    </row>
    <row r="1109" spans="8:12">
      <c r="H1109" s="62"/>
      <c r="I1109" s="93"/>
      <c r="L1109" s="94"/>
    </row>
    <row r="1110" spans="8:12">
      <c r="H1110" s="62"/>
      <c r="I1110" s="93"/>
      <c r="L1110" s="94"/>
    </row>
    <row r="1111" spans="8:12">
      <c r="H1111" s="62"/>
      <c r="I1111" s="93"/>
      <c r="L1111" s="94"/>
    </row>
    <row r="1112" spans="8:12">
      <c r="H1112" s="62"/>
      <c r="I1112" s="93"/>
      <c r="L1112" s="94"/>
    </row>
    <row r="1113" spans="8:12">
      <c r="H1113" s="62"/>
      <c r="I1113" s="93"/>
      <c r="L1113" s="94"/>
    </row>
    <row r="1114" spans="8:12">
      <c r="H1114" s="62"/>
      <c r="I1114" s="93"/>
      <c r="L1114" s="94"/>
    </row>
    <row r="1115" spans="8:12">
      <c r="H1115" s="62"/>
      <c r="I1115" s="93"/>
      <c r="L1115" s="94"/>
    </row>
    <row r="1116" spans="8:12">
      <c r="H1116" s="62"/>
      <c r="I1116" s="93"/>
      <c r="L1116" s="94"/>
    </row>
    <row r="1117" spans="8:12">
      <c r="H1117" s="62"/>
      <c r="I1117" s="93"/>
      <c r="L1117" s="94"/>
    </row>
    <row r="1118" spans="8:12">
      <c r="H1118" s="62"/>
      <c r="I1118" s="93"/>
      <c r="L1118" s="94"/>
    </row>
    <row r="1119" spans="8:12">
      <c r="H1119" s="62"/>
      <c r="I1119" s="93"/>
      <c r="L1119" s="94"/>
    </row>
    <row r="1120" spans="8:12">
      <c r="H1120" s="62"/>
      <c r="I1120" s="93"/>
      <c r="L1120" s="94"/>
    </row>
    <row r="1121" spans="8:12">
      <c r="H1121" s="62"/>
      <c r="I1121" s="93"/>
      <c r="L1121" s="94"/>
    </row>
    <row r="1122" spans="8:12">
      <c r="H1122" s="62"/>
      <c r="I1122" s="93"/>
      <c r="L1122" s="94"/>
    </row>
    <row r="1123" spans="8:12">
      <c r="H1123" s="62"/>
      <c r="I1123" s="93"/>
      <c r="L1123" s="94"/>
    </row>
    <row r="1124" spans="8:12">
      <c r="H1124" s="62"/>
      <c r="I1124" s="93"/>
      <c r="L1124" s="94"/>
    </row>
    <row r="1125" spans="8:12">
      <c r="H1125" s="62"/>
      <c r="I1125" s="93"/>
      <c r="L1125" s="94"/>
    </row>
    <row r="1126" spans="8:12">
      <c r="H1126" s="62"/>
      <c r="I1126" s="93"/>
      <c r="L1126" s="94"/>
    </row>
    <row r="1127" spans="8:12">
      <c r="H1127" s="62"/>
      <c r="I1127" s="93"/>
      <c r="L1127" s="94"/>
    </row>
    <row r="1128" spans="8:12">
      <c r="H1128" s="62"/>
      <c r="I1128" s="93"/>
      <c r="L1128" s="94"/>
    </row>
    <row r="1129" spans="8:12">
      <c r="H1129" s="62"/>
      <c r="I1129" s="93"/>
      <c r="L1129" s="94"/>
    </row>
    <row r="1130" spans="8:12">
      <c r="H1130" s="62"/>
      <c r="I1130" s="93"/>
      <c r="L1130" s="94"/>
    </row>
    <row r="1131" spans="8:12">
      <c r="H1131" s="62"/>
      <c r="I1131" s="93"/>
      <c r="L1131" s="94"/>
    </row>
    <row r="1132" spans="8:12">
      <c r="H1132" s="62"/>
      <c r="I1132" s="93"/>
      <c r="L1132" s="94"/>
    </row>
    <row r="1133" spans="8:12">
      <c r="H1133" s="62"/>
      <c r="I1133" s="93"/>
      <c r="L1133" s="94"/>
    </row>
    <row r="1134" spans="8:12">
      <c r="H1134" s="62"/>
      <c r="I1134" s="93"/>
      <c r="L1134" s="94"/>
    </row>
    <row r="1135" spans="8:12">
      <c r="H1135" s="62"/>
      <c r="I1135" s="93"/>
      <c r="L1135" s="94"/>
    </row>
    <row r="1136" spans="8:12">
      <c r="H1136" s="62"/>
      <c r="I1136" s="93"/>
      <c r="L1136" s="94"/>
    </row>
    <row r="1137" spans="8:12">
      <c r="H1137" s="62"/>
      <c r="I1137" s="93"/>
      <c r="L1137" s="94"/>
    </row>
    <row r="1138" spans="8:12">
      <c r="H1138" s="62"/>
      <c r="I1138" s="93"/>
      <c r="L1138" s="94"/>
    </row>
    <row r="1139" spans="8:12">
      <c r="H1139" s="62"/>
      <c r="I1139" s="93"/>
      <c r="L1139" s="94"/>
    </row>
    <row r="1140" spans="8:12">
      <c r="H1140" s="62"/>
      <c r="I1140" s="93"/>
      <c r="L1140" s="94"/>
    </row>
    <row r="1141" spans="8:12">
      <c r="H1141" s="62"/>
      <c r="I1141" s="93"/>
      <c r="L1141" s="94"/>
    </row>
    <row r="1142" spans="8:12">
      <c r="H1142" s="62"/>
      <c r="I1142" s="93"/>
      <c r="L1142" s="94"/>
    </row>
    <row r="1143" spans="8:12">
      <c r="H1143" s="62"/>
      <c r="I1143" s="93"/>
      <c r="L1143" s="94"/>
    </row>
    <row r="1144" spans="8:12">
      <c r="H1144" s="62"/>
      <c r="I1144" s="93"/>
      <c r="L1144" s="94"/>
    </row>
    <row r="1145" spans="8:12">
      <c r="H1145" s="62"/>
      <c r="I1145" s="93"/>
      <c r="L1145" s="94"/>
    </row>
    <row r="1146" spans="8:12">
      <c r="H1146" s="62"/>
      <c r="I1146" s="93"/>
      <c r="L1146" s="94"/>
    </row>
    <row r="1147" spans="8:12">
      <c r="H1147" s="62"/>
      <c r="I1147" s="93"/>
      <c r="L1147" s="94"/>
    </row>
    <row r="1148" spans="8:12">
      <c r="H1148" s="62"/>
      <c r="I1148" s="93"/>
      <c r="L1148" s="94"/>
    </row>
    <row r="1149" spans="8:12">
      <c r="H1149" s="62"/>
      <c r="I1149" s="93"/>
      <c r="L1149" s="94"/>
    </row>
    <row r="1150" spans="8:12">
      <c r="H1150" s="62"/>
      <c r="I1150" s="93"/>
      <c r="L1150" s="94"/>
    </row>
    <row r="1151" spans="8:12">
      <c r="H1151" s="62"/>
      <c r="I1151" s="93"/>
      <c r="L1151" s="94"/>
    </row>
    <row r="1152" spans="8:12">
      <c r="H1152" s="62"/>
      <c r="I1152" s="93"/>
      <c r="L1152" s="94"/>
    </row>
    <row r="1153" spans="8:12">
      <c r="H1153" s="62"/>
      <c r="I1153" s="93"/>
      <c r="L1153" s="94"/>
    </row>
    <row r="1154" spans="8:12">
      <c r="H1154" s="62"/>
      <c r="I1154" s="93"/>
      <c r="L1154" s="94"/>
    </row>
    <row r="1155" spans="8:12">
      <c r="H1155" s="62"/>
      <c r="I1155" s="93"/>
      <c r="L1155" s="94"/>
    </row>
    <row r="1156" spans="8:12">
      <c r="H1156" s="62"/>
      <c r="I1156" s="93"/>
      <c r="L1156" s="94"/>
    </row>
    <row r="1157" spans="8:12">
      <c r="H1157" s="62"/>
      <c r="I1157" s="93"/>
      <c r="L1157" s="94"/>
    </row>
    <row r="1158" spans="8:12">
      <c r="H1158" s="62"/>
      <c r="I1158" s="93"/>
      <c r="L1158" s="94"/>
    </row>
    <row r="1159" spans="8:12">
      <c r="H1159" s="62"/>
      <c r="I1159" s="93"/>
      <c r="L1159" s="94"/>
    </row>
    <row r="1160" spans="8:12">
      <c r="H1160" s="62"/>
      <c r="I1160" s="93"/>
      <c r="L1160" s="94"/>
    </row>
    <row r="1161" spans="8:12">
      <c r="H1161" s="62"/>
      <c r="I1161" s="93"/>
      <c r="L1161" s="94"/>
    </row>
    <row r="1162" spans="8:12">
      <c r="H1162" s="62"/>
      <c r="I1162" s="93"/>
      <c r="L1162" s="94"/>
    </row>
    <row r="1163" spans="8:12">
      <c r="H1163" s="62"/>
      <c r="I1163" s="93"/>
      <c r="L1163" s="94"/>
    </row>
    <row r="1164" spans="8:12">
      <c r="H1164" s="62"/>
      <c r="I1164" s="93"/>
      <c r="L1164" s="94"/>
    </row>
    <row r="1165" spans="8:12">
      <c r="H1165" s="62"/>
      <c r="I1165" s="93"/>
      <c r="L1165" s="94"/>
    </row>
    <row r="1166" spans="8:12">
      <c r="H1166" s="62"/>
      <c r="I1166" s="93"/>
      <c r="L1166" s="94"/>
    </row>
    <row r="1167" spans="8:12">
      <c r="H1167" s="62"/>
      <c r="I1167" s="93"/>
      <c r="L1167" s="94"/>
    </row>
    <row r="1168" spans="8:12">
      <c r="H1168" s="62"/>
      <c r="I1168" s="93"/>
      <c r="L1168" s="94"/>
    </row>
    <row r="1169" spans="8:12">
      <c r="H1169" s="62"/>
      <c r="I1169" s="93"/>
      <c r="L1169" s="94"/>
    </row>
    <row r="1170" spans="8:12">
      <c r="H1170" s="62"/>
      <c r="I1170" s="93"/>
      <c r="L1170" s="94"/>
    </row>
    <row r="1171" spans="8:12">
      <c r="H1171" s="62"/>
      <c r="I1171" s="93"/>
      <c r="L1171" s="94"/>
    </row>
    <row r="1172" spans="8:12">
      <c r="H1172" s="62"/>
      <c r="I1172" s="93"/>
      <c r="L1172" s="94"/>
    </row>
    <row r="1173" spans="8:12">
      <c r="H1173" s="62"/>
      <c r="I1173" s="93"/>
      <c r="L1173" s="94"/>
    </row>
    <row r="1174" spans="8:12">
      <c r="H1174" s="62"/>
      <c r="I1174" s="93"/>
      <c r="L1174" s="94"/>
    </row>
    <row r="1175" spans="8:12">
      <c r="H1175" s="62"/>
      <c r="I1175" s="93"/>
      <c r="L1175" s="94"/>
    </row>
    <row r="1176" spans="8:12">
      <c r="H1176" s="62"/>
      <c r="I1176" s="93"/>
      <c r="L1176" s="94"/>
    </row>
    <row r="1177" spans="8:12">
      <c r="H1177" s="62"/>
      <c r="I1177" s="93"/>
      <c r="L1177" s="94"/>
    </row>
    <row r="1178" spans="8:12">
      <c r="H1178" s="62"/>
      <c r="I1178" s="93"/>
      <c r="L1178" s="94"/>
    </row>
    <row r="1179" spans="8:12">
      <c r="H1179" s="62"/>
      <c r="I1179" s="93"/>
      <c r="L1179" s="94"/>
    </row>
    <row r="1180" spans="8:12">
      <c r="H1180" s="62"/>
      <c r="I1180" s="93"/>
      <c r="L1180" s="94"/>
    </row>
    <row r="1181" spans="8:12">
      <c r="H1181" s="62"/>
      <c r="I1181" s="93"/>
      <c r="L1181" s="94"/>
    </row>
    <row r="1182" spans="8:12">
      <c r="H1182" s="62"/>
      <c r="I1182" s="93"/>
      <c r="L1182" s="94"/>
    </row>
    <row r="1183" spans="8:12">
      <c r="H1183" s="62"/>
      <c r="I1183" s="93"/>
      <c r="L1183" s="94"/>
    </row>
    <row r="1184" spans="8:12">
      <c r="H1184" s="62"/>
      <c r="I1184" s="93"/>
      <c r="L1184" s="94"/>
    </row>
    <row r="1185" spans="8:12">
      <c r="H1185" s="62"/>
      <c r="I1185" s="93"/>
      <c r="L1185" s="94"/>
    </row>
    <row r="1186" spans="8:12">
      <c r="H1186" s="62"/>
      <c r="I1186" s="93"/>
      <c r="L1186" s="94"/>
    </row>
    <row r="1187" spans="8:12">
      <c r="H1187" s="62"/>
      <c r="I1187" s="93"/>
      <c r="L1187" s="94"/>
    </row>
    <row r="1188" spans="8:12">
      <c r="H1188" s="62"/>
      <c r="I1188" s="93"/>
      <c r="L1188" s="94"/>
    </row>
    <row r="1189" spans="8:12">
      <c r="H1189" s="62"/>
      <c r="I1189" s="93"/>
      <c r="L1189" s="94"/>
    </row>
    <row r="1190" spans="8:12">
      <c r="H1190" s="62"/>
      <c r="I1190" s="93"/>
      <c r="L1190" s="94"/>
    </row>
    <row r="1191" spans="8:12">
      <c r="H1191" s="62"/>
      <c r="I1191" s="93"/>
      <c r="L1191" s="94"/>
    </row>
    <row r="1192" spans="8:12">
      <c r="H1192" s="62"/>
      <c r="I1192" s="93"/>
      <c r="L1192" s="94"/>
    </row>
    <row r="1193" spans="8:12">
      <c r="H1193" s="62"/>
      <c r="I1193" s="93"/>
      <c r="L1193" s="94"/>
    </row>
    <row r="1194" spans="8:12">
      <c r="H1194" s="62"/>
      <c r="I1194" s="93"/>
      <c r="L1194" s="94"/>
    </row>
    <row r="1195" spans="8:12">
      <c r="H1195" s="62"/>
      <c r="I1195" s="93"/>
      <c r="L1195" s="94"/>
    </row>
    <row r="1196" spans="8:12">
      <c r="H1196" s="62"/>
      <c r="I1196" s="93"/>
      <c r="L1196" s="94"/>
    </row>
    <row r="1197" spans="8:12">
      <c r="H1197" s="62"/>
      <c r="I1197" s="93"/>
      <c r="L1197" s="94"/>
    </row>
    <row r="1198" spans="8:12">
      <c r="H1198" s="62"/>
      <c r="I1198" s="93"/>
      <c r="L1198" s="94"/>
    </row>
    <row r="1199" spans="8:12">
      <c r="H1199" s="62"/>
      <c r="I1199" s="93"/>
      <c r="L1199" s="94"/>
    </row>
    <row r="1200" spans="8:12">
      <c r="H1200" s="62"/>
      <c r="I1200" s="93"/>
      <c r="L1200" s="94"/>
    </row>
    <row r="1201" spans="8:12">
      <c r="H1201" s="62"/>
      <c r="I1201" s="93"/>
      <c r="L1201" s="94"/>
    </row>
    <row r="1202" spans="8:12">
      <c r="H1202" s="62"/>
      <c r="I1202" s="93"/>
      <c r="L1202" s="94"/>
    </row>
    <row r="1203" spans="8:12">
      <c r="H1203" s="62"/>
      <c r="I1203" s="93"/>
      <c r="L1203" s="94"/>
    </row>
    <row r="1204" spans="8:12">
      <c r="H1204" s="62"/>
      <c r="I1204" s="93"/>
      <c r="L1204" s="94"/>
    </row>
    <row r="1205" spans="8:12">
      <c r="H1205" s="62"/>
      <c r="I1205" s="93"/>
      <c r="L1205" s="94"/>
    </row>
    <row r="1206" spans="8:12">
      <c r="H1206" s="62"/>
      <c r="I1206" s="93"/>
      <c r="L1206" s="94"/>
    </row>
    <row r="1207" spans="8:12">
      <c r="H1207" s="62"/>
      <c r="I1207" s="93"/>
      <c r="L1207" s="94"/>
    </row>
    <row r="1208" spans="8:12">
      <c r="H1208" s="62"/>
      <c r="I1208" s="93"/>
      <c r="L1208" s="94"/>
    </row>
    <row r="1209" spans="8:12">
      <c r="H1209" s="62"/>
      <c r="I1209" s="93"/>
      <c r="L1209" s="94"/>
    </row>
    <row r="1210" spans="8:12">
      <c r="H1210" s="62"/>
      <c r="I1210" s="93"/>
      <c r="L1210" s="94"/>
    </row>
    <row r="1211" spans="8:12">
      <c r="H1211" s="62"/>
      <c r="I1211" s="93"/>
      <c r="L1211" s="94"/>
    </row>
    <row r="1212" spans="8:12">
      <c r="H1212" s="62"/>
      <c r="I1212" s="93"/>
      <c r="L1212" s="94"/>
    </row>
    <row r="1213" spans="8:12">
      <c r="H1213" s="62"/>
      <c r="I1213" s="93"/>
      <c r="L1213" s="94"/>
    </row>
    <row r="1214" spans="8:12">
      <c r="H1214" s="62"/>
      <c r="I1214" s="93"/>
      <c r="L1214" s="94"/>
    </row>
    <row r="1215" spans="8:12">
      <c r="H1215" s="62"/>
      <c r="I1215" s="93"/>
      <c r="L1215" s="94"/>
    </row>
    <row r="1216" spans="8:12">
      <c r="H1216" s="62"/>
      <c r="I1216" s="93"/>
      <c r="L1216" s="94"/>
    </row>
    <row r="1217" spans="8:12">
      <c r="H1217" s="62"/>
      <c r="I1217" s="93"/>
      <c r="L1217" s="94"/>
    </row>
    <row r="1218" spans="8:12">
      <c r="H1218" s="62"/>
      <c r="I1218" s="93"/>
      <c r="L1218" s="94"/>
    </row>
    <row r="1219" spans="8:12">
      <c r="H1219" s="62"/>
      <c r="I1219" s="93"/>
      <c r="L1219" s="94"/>
    </row>
    <row r="1220" spans="8:12">
      <c r="H1220" s="62"/>
      <c r="I1220" s="93"/>
      <c r="L1220" s="94"/>
    </row>
    <row r="1221" spans="8:12">
      <c r="H1221" s="62"/>
      <c r="I1221" s="93"/>
      <c r="L1221" s="94"/>
    </row>
    <row r="1222" spans="8:12">
      <c r="H1222" s="62"/>
      <c r="I1222" s="93"/>
      <c r="L1222" s="94"/>
    </row>
    <row r="1223" spans="8:12">
      <c r="H1223" s="62"/>
      <c r="I1223" s="93"/>
      <c r="L1223" s="94"/>
    </row>
    <row r="1224" spans="8:12">
      <c r="H1224" s="62"/>
      <c r="I1224" s="93"/>
      <c r="L1224" s="94"/>
    </row>
    <row r="1225" spans="8:12">
      <c r="H1225" s="62"/>
      <c r="I1225" s="93"/>
      <c r="L1225" s="94"/>
    </row>
    <row r="1226" spans="8:12">
      <c r="H1226" s="62"/>
      <c r="I1226" s="93"/>
      <c r="L1226" s="94"/>
    </row>
    <row r="1227" spans="8:12">
      <c r="H1227" s="62"/>
      <c r="I1227" s="93"/>
      <c r="L1227" s="94"/>
    </row>
    <row r="1228" spans="8:12">
      <c r="H1228" s="62"/>
      <c r="I1228" s="93"/>
      <c r="L1228" s="94"/>
    </row>
    <row r="1229" spans="8:12">
      <c r="H1229" s="62"/>
      <c r="I1229" s="93"/>
      <c r="L1229" s="94"/>
    </row>
    <row r="1230" spans="8:12">
      <c r="H1230" s="62"/>
      <c r="I1230" s="93"/>
      <c r="L1230" s="94"/>
    </row>
    <row r="1231" spans="8:12">
      <c r="H1231" s="62"/>
      <c r="I1231" s="93"/>
      <c r="L1231" s="94"/>
    </row>
    <row r="1232" spans="8:12">
      <c r="H1232" s="62"/>
      <c r="I1232" s="93"/>
      <c r="L1232" s="94"/>
    </row>
    <row r="1233" spans="8:12">
      <c r="H1233" s="62"/>
      <c r="I1233" s="93"/>
      <c r="L1233" s="94"/>
    </row>
    <row r="1234" spans="8:12">
      <c r="H1234" s="62"/>
      <c r="I1234" s="93"/>
      <c r="L1234" s="94"/>
    </row>
    <row r="1235" spans="8:12">
      <c r="H1235" s="62"/>
      <c r="I1235" s="93"/>
      <c r="L1235" s="94"/>
    </row>
    <row r="1236" spans="8:12">
      <c r="H1236" s="62"/>
      <c r="I1236" s="93"/>
      <c r="L1236" s="94"/>
    </row>
    <row r="1237" spans="8:12">
      <c r="H1237" s="62"/>
      <c r="I1237" s="93"/>
      <c r="L1237" s="94"/>
    </row>
    <row r="1238" spans="8:12">
      <c r="H1238" s="62"/>
      <c r="I1238" s="93"/>
      <c r="L1238" s="94"/>
    </row>
    <row r="1239" spans="8:12">
      <c r="H1239" s="62"/>
      <c r="I1239" s="93"/>
      <c r="L1239" s="94"/>
    </row>
    <row r="1240" spans="8:12">
      <c r="H1240" s="62"/>
      <c r="I1240" s="93"/>
      <c r="L1240" s="94"/>
    </row>
    <row r="1241" spans="8:12">
      <c r="H1241" s="62"/>
      <c r="I1241" s="93"/>
      <c r="L1241" s="94"/>
    </row>
    <row r="1242" spans="8:12">
      <c r="H1242" s="62"/>
      <c r="I1242" s="93"/>
      <c r="L1242" s="94"/>
    </row>
    <row r="1243" spans="8:12">
      <c r="H1243" s="62"/>
      <c r="I1243" s="93"/>
      <c r="L1243" s="94"/>
    </row>
    <row r="1244" spans="8:12">
      <c r="H1244" s="62"/>
      <c r="I1244" s="93"/>
      <c r="L1244" s="94"/>
    </row>
    <row r="1245" spans="8:12">
      <c r="H1245" s="62"/>
      <c r="I1245" s="93"/>
      <c r="L1245" s="94"/>
    </row>
    <row r="1246" spans="8:12">
      <c r="H1246" s="62"/>
      <c r="I1246" s="93"/>
      <c r="L1246" s="94"/>
    </row>
    <row r="1247" spans="8:12">
      <c r="H1247" s="62"/>
      <c r="I1247" s="93"/>
      <c r="L1247" s="94"/>
    </row>
    <row r="1248" spans="8:12">
      <c r="H1248" s="62"/>
      <c r="I1248" s="93"/>
      <c r="L1248" s="94"/>
    </row>
    <row r="1249" spans="8:12">
      <c r="H1249" s="62"/>
      <c r="I1249" s="93"/>
      <c r="L1249" s="94"/>
    </row>
    <row r="1250" spans="8:12">
      <c r="H1250" s="62"/>
      <c r="I1250" s="93"/>
      <c r="L1250" s="94"/>
    </row>
    <row r="1251" spans="8:12">
      <c r="H1251" s="62"/>
      <c r="I1251" s="93"/>
      <c r="L1251" s="94"/>
    </row>
    <row r="1252" spans="8:12">
      <c r="H1252" s="62"/>
      <c r="I1252" s="93"/>
      <c r="L1252" s="94"/>
    </row>
    <row r="1253" spans="8:12">
      <c r="H1253" s="62"/>
      <c r="I1253" s="93"/>
      <c r="L1253" s="94"/>
    </row>
    <row r="1254" spans="8:12">
      <c r="H1254" s="62"/>
      <c r="I1254" s="93"/>
      <c r="L1254" s="94"/>
    </row>
    <row r="1255" spans="8:12">
      <c r="H1255" s="62"/>
      <c r="I1255" s="93"/>
      <c r="L1255" s="94"/>
    </row>
    <row r="1256" spans="8:12">
      <c r="H1256" s="62"/>
      <c r="I1256" s="93"/>
      <c r="L1256" s="94"/>
    </row>
    <row r="1257" spans="8:12">
      <c r="H1257" s="62"/>
      <c r="I1257" s="93"/>
      <c r="L1257" s="94"/>
    </row>
    <row r="1258" spans="8:12">
      <c r="H1258" s="62"/>
      <c r="I1258" s="93"/>
      <c r="L1258" s="94"/>
    </row>
    <row r="1259" spans="8:12">
      <c r="H1259" s="62"/>
      <c r="I1259" s="93"/>
      <c r="L1259" s="94"/>
    </row>
    <row r="1260" spans="8:12">
      <c r="H1260" s="62"/>
      <c r="I1260" s="93"/>
      <c r="L1260" s="94"/>
    </row>
    <row r="1261" spans="8:12">
      <c r="H1261" s="62"/>
      <c r="I1261" s="93"/>
      <c r="L1261" s="94"/>
    </row>
    <row r="1262" spans="8:12">
      <c r="H1262" s="62"/>
      <c r="I1262" s="93"/>
      <c r="L1262" s="94"/>
    </row>
    <row r="1263" spans="8:12">
      <c r="H1263" s="62"/>
      <c r="I1263" s="93"/>
      <c r="L1263" s="94"/>
    </row>
    <row r="1264" spans="8:12">
      <c r="H1264" s="62"/>
      <c r="I1264" s="93"/>
      <c r="L1264" s="94"/>
    </row>
    <row r="1265" spans="8:12">
      <c r="H1265" s="62"/>
      <c r="I1265" s="93"/>
      <c r="L1265" s="94"/>
    </row>
    <row r="1266" spans="8:12">
      <c r="H1266" s="62"/>
      <c r="I1266" s="93"/>
      <c r="L1266" s="94"/>
    </row>
    <row r="1267" spans="8:12">
      <c r="H1267" s="62"/>
      <c r="I1267" s="93"/>
      <c r="L1267" s="94"/>
    </row>
    <row r="1268" spans="8:12">
      <c r="H1268" s="62"/>
      <c r="I1268" s="93"/>
      <c r="L1268" s="94"/>
    </row>
    <row r="1269" spans="8:12">
      <c r="H1269" s="62"/>
      <c r="I1269" s="93"/>
      <c r="L1269" s="94"/>
    </row>
    <row r="1270" spans="8:12">
      <c r="H1270" s="62"/>
      <c r="I1270" s="93"/>
      <c r="L1270" s="94"/>
    </row>
    <row r="1271" spans="8:12">
      <c r="H1271" s="62"/>
      <c r="I1271" s="93"/>
      <c r="L1271" s="94"/>
    </row>
    <row r="1272" spans="8:12">
      <c r="H1272" s="62"/>
      <c r="I1272" s="93"/>
      <c r="L1272" s="94"/>
    </row>
    <row r="1273" spans="8:12">
      <c r="H1273" s="62"/>
      <c r="I1273" s="93"/>
      <c r="L1273" s="94"/>
    </row>
    <row r="1274" spans="8:12">
      <c r="H1274" s="62"/>
      <c r="I1274" s="93"/>
      <c r="L1274" s="94"/>
    </row>
    <row r="1275" spans="8:12">
      <c r="H1275" s="62"/>
      <c r="I1275" s="93"/>
      <c r="L1275" s="94"/>
    </row>
    <row r="1276" spans="8:12">
      <c r="H1276" s="62"/>
      <c r="I1276" s="93"/>
      <c r="L1276" s="94"/>
    </row>
    <row r="1277" spans="8:12">
      <c r="H1277" s="62"/>
      <c r="I1277" s="93"/>
      <c r="L1277" s="94"/>
    </row>
    <row r="1278" spans="8:12">
      <c r="H1278" s="62"/>
      <c r="I1278" s="93"/>
      <c r="L1278" s="94"/>
    </row>
    <row r="1279" spans="8:12">
      <c r="H1279" s="62"/>
      <c r="I1279" s="93"/>
      <c r="L1279" s="94"/>
    </row>
    <row r="1280" spans="8:12">
      <c r="H1280" s="62"/>
      <c r="I1280" s="93"/>
      <c r="L1280" s="94"/>
    </row>
    <row r="1281" spans="8:12">
      <c r="H1281" s="62"/>
      <c r="I1281" s="93"/>
      <c r="L1281" s="94"/>
    </row>
    <row r="1282" spans="8:12">
      <c r="H1282" s="62"/>
      <c r="I1282" s="93"/>
      <c r="L1282" s="94"/>
    </row>
    <row r="1283" spans="8:12">
      <c r="H1283" s="62"/>
      <c r="I1283" s="93"/>
      <c r="L1283" s="94"/>
    </row>
    <row r="1284" spans="8:12">
      <c r="H1284" s="62"/>
      <c r="I1284" s="93"/>
      <c r="L1284" s="94"/>
    </row>
    <row r="1285" spans="8:12">
      <c r="H1285" s="62"/>
      <c r="I1285" s="93"/>
      <c r="L1285" s="94"/>
    </row>
    <row r="1286" spans="8:12">
      <c r="H1286" s="62"/>
      <c r="I1286" s="93"/>
      <c r="L1286" s="94"/>
    </row>
    <row r="1287" spans="8:12">
      <c r="H1287" s="62"/>
      <c r="I1287" s="93"/>
      <c r="L1287" s="94"/>
    </row>
    <row r="1288" spans="8:12">
      <c r="H1288" s="62"/>
      <c r="I1288" s="93"/>
      <c r="L1288" s="94"/>
    </row>
    <row r="1289" spans="8:12">
      <c r="H1289" s="62"/>
      <c r="I1289" s="93"/>
      <c r="L1289" s="94"/>
    </row>
    <row r="1290" spans="8:12">
      <c r="H1290" s="62"/>
      <c r="I1290" s="93"/>
      <c r="L1290" s="94"/>
    </row>
    <row r="1291" spans="8:12">
      <c r="H1291" s="62"/>
      <c r="I1291" s="93"/>
      <c r="L1291" s="94"/>
    </row>
    <row r="1292" spans="8:12">
      <c r="H1292" s="62"/>
      <c r="I1292" s="93"/>
      <c r="L1292" s="94"/>
    </row>
    <row r="1293" spans="8:12">
      <c r="H1293" s="62"/>
      <c r="I1293" s="93"/>
      <c r="L1293" s="94"/>
    </row>
    <row r="1294" spans="8:12">
      <c r="H1294" s="62"/>
      <c r="I1294" s="93"/>
      <c r="L1294" s="94"/>
    </row>
    <row r="1295" spans="8:12">
      <c r="H1295" s="62"/>
      <c r="I1295" s="93"/>
      <c r="L1295" s="94"/>
    </row>
    <row r="1296" spans="8:12">
      <c r="H1296" s="62"/>
      <c r="I1296" s="93"/>
      <c r="L1296" s="94"/>
    </row>
    <row r="1297" spans="8:12">
      <c r="H1297" s="62"/>
      <c r="I1297" s="93"/>
      <c r="L1297" s="94"/>
    </row>
    <row r="1298" spans="8:12">
      <c r="H1298" s="62"/>
      <c r="I1298" s="93"/>
      <c r="L1298" s="94"/>
    </row>
    <row r="1299" spans="8:12">
      <c r="H1299" s="62"/>
      <c r="I1299" s="93"/>
      <c r="L1299" s="94"/>
    </row>
    <row r="1300" spans="8:12">
      <c r="H1300" s="62"/>
      <c r="I1300" s="93"/>
      <c r="L1300" s="94"/>
    </row>
    <row r="1301" spans="8:12">
      <c r="H1301" s="62"/>
      <c r="I1301" s="93"/>
      <c r="L1301" s="94"/>
    </row>
    <row r="1302" spans="8:12">
      <c r="H1302" s="62"/>
      <c r="I1302" s="93"/>
      <c r="L1302" s="94"/>
    </row>
    <row r="1303" spans="8:12">
      <c r="H1303" s="62"/>
      <c r="I1303" s="93"/>
      <c r="L1303" s="94"/>
    </row>
    <row r="1304" spans="8:12">
      <c r="H1304" s="62"/>
      <c r="I1304" s="93"/>
      <c r="L1304" s="94"/>
    </row>
    <row r="1305" spans="8:12">
      <c r="H1305" s="62"/>
      <c r="I1305" s="93"/>
      <c r="L1305" s="94"/>
    </row>
    <row r="1306" spans="8:12">
      <c r="H1306" s="62"/>
      <c r="I1306" s="93"/>
      <c r="L1306" s="94"/>
    </row>
    <row r="1307" spans="8:12">
      <c r="H1307" s="62"/>
      <c r="I1307" s="93"/>
      <c r="L1307" s="94"/>
    </row>
    <row r="1308" spans="8:12">
      <c r="H1308" s="62"/>
      <c r="I1308" s="93"/>
      <c r="L1308" s="94"/>
    </row>
    <row r="1309" spans="8:12">
      <c r="H1309" s="62"/>
      <c r="I1309" s="93"/>
      <c r="L1309" s="94"/>
    </row>
    <row r="1310" spans="8:12">
      <c r="H1310" s="62"/>
      <c r="I1310" s="93"/>
      <c r="L1310" s="94"/>
    </row>
    <row r="1311" spans="8:12">
      <c r="H1311" s="62"/>
      <c r="I1311" s="93"/>
      <c r="L1311" s="94"/>
    </row>
    <row r="1312" spans="8:12">
      <c r="H1312" s="62"/>
      <c r="I1312" s="93"/>
      <c r="L1312" s="94"/>
    </row>
    <row r="1313" spans="8:12">
      <c r="H1313" s="62"/>
      <c r="I1313" s="93"/>
      <c r="L1313" s="94"/>
    </row>
    <row r="1314" spans="8:12">
      <c r="H1314" s="62"/>
      <c r="I1314" s="93"/>
      <c r="L1314" s="94"/>
    </row>
    <row r="1315" spans="8:12">
      <c r="H1315" s="62"/>
      <c r="I1315" s="93"/>
      <c r="L1315" s="94"/>
    </row>
    <row r="1316" spans="8:12">
      <c r="H1316" s="62"/>
      <c r="I1316" s="93"/>
      <c r="L1316" s="94"/>
    </row>
    <row r="1317" spans="8:12">
      <c r="H1317" s="62"/>
      <c r="I1317" s="93"/>
      <c r="L1317" s="94"/>
    </row>
    <row r="1318" spans="8:12">
      <c r="H1318" s="62"/>
      <c r="I1318" s="93"/>
      <c r="L1318" s="94"/>
    </row>
    <row r="1319" spans="8:12">
      <c r="H1319" s="62"/>
      <c r="I1319" s="93"/>
      <c r="L1319" s="94"/>
    </row>
    <row r="1320" spans="8:12">
      <c r="H1320" s="62"/>
      <c r="I1320" s="93"/>
      <c r="L1320" s="94"/>
    </row>
    <row r="1321" spans="8:12">
      <c r="H1321" s="62"/>
      <c r="I1321" s="93"/>
      <c r="L1321" s="94"/>
    </row>
    <row r="1322" spans="8:12">
      <c r="H1322" s="62"/>
      <c r="I1322" s="93"/>
      <c r="L1322" s="94"/>
    </row>
    <row r="1323" spans="8:12">
      <c r="H1323" s="62"/>
      <c r="I1323" s="93"/>
      <c r="L1323" s="94"/>
    </row>
    <row r="1324" spans="8:12">
      <c r="H1324" s="62"/>
      <c r="I1324" s="93"/>
      <c r="L1324" s="94"/>
    </row>
    <row r="1325" spans="8:12">
      <c r="H1325" s="62"/>
      <c r="I1325" s="93"/>
      <c r="L1325" s="94"/>
    </row>
    <row r="1326" spans="8:12">
      <c r="H1326" s="62"/>
      <c r="I1326" s="93"/>
      <c r="L1326" s="94"/>
    </row>
    <row r="1327" spans="8:12">
      <c r="H1327" s="62"/>
      <c r="I1327" s="93"/>
      <c r="L1327" s="94"/>
    </row>
    <row r="1328" spans="8:12">
      <c r="H1328" s="62"/>
      <c r="I1328" s="93"/>
      <c r="L1328" s="94"/>
    </row>
    <row r="1329" spans="8:12">
      <c r="H1329" s="62"/>
      <c r="I1329" s="93"/>
      <c r="L1329" s="94"/>
    </row>
    <row r="1330" spans="8:12">
      <c r="H1330" s="62"/>
      <c r="I1330" s="93"/>
      <c r="L1330" s="94"/>
    </row>
    <row r="1331" spans="8:12">
      <c r="H1331" s="62"/>
      <c r="I1331" s="93"/>
      <c r="L1331" s="94"/>
    </row>
    <row r="1332" spans="8:12">
      <c r="H1332" s="62"/>
      <c r="I1332" s="93"/>
      <c r="L1332" s="94"/>
    </row>
    <row r="1333" spans="8:12">
      <c r="H1333" s="62"/>
      <c r="I1333" s="93"/>
      <c r="L1333" s="94"/>
    </row>
    <row r="1334" spans="8:12">
      <c r="H1334" s="62"/>
      <c r="I1334" s="93"/>
      <c r="L1334" s="94"/>
    </row>
    <row r="1335" spans="8:12">
      <c r="H1335" s="62"/>
      <c r="I1335" s="93"/>
      <c r="L1335" s="94"/>
    </row>
    <row r="1336" spans="8:12">
      <c r="H1336" s="62"/>
      <c r="I1336" s="93"/>
      <c r="L1336" s="94"/>
    </row>
    <row r="1337" spans="8:12">
      <c r="H1337" s="62"/>
      <c r="I1337" s="93"/>
      <c r="L1337" s="94"/>
    </row>
    <row r="1338" spans="8:12">
      <c r="H1338" s="62"/>
      <c r="I1338" s="93"/>
      <c r="L1338" s="94"/>
    </row>
    <row r="1339" spans="8:12">
      <c r="H1339" s="62"/>
      <c r="I1339" s="93"/>
      <c r="L1339" s="94"/>
    </row>
    <row r="1340" spans="8:12">
      <c r="H1340" s="62"/>
      <c r="I1340" s="93"/>
      <c r="L1340" s="94"/>
    </row>
    <row r="1341" spans="8:12">
      <c r="H1341" s="62"/>
      <c r="I1341" s="93"/>
      <c r="L1341" s="94"/>
    </row>
    <row r="1342" spans="8:12">
      <c r="H1342" s="62"/>
      <c r="I1342" s="93"/>
      <c r="L1342" s="94"/>
    </row>
    <row r="1343" spans="8:12">
      <c r="H1343" s="62"/>
      <c r="I1343" s="93"/>
      <c r="L1343" s="94"/>
    </row>
    <row r="1344" spans="8:12">
      <c r="H1344" s="62"/>
      <c r="I1344" s="93"/>
      <c r="L1344" s="94"/>
    </row>
    <row r="1345" spans="8:12">
      <c r="H1345" s="62"/>
      <c r="I1345" s="93"/>
      <c r="L1345" s="94"/>
    </row>
    <row r="1346" spans="8:12">
      <c r="H1346" s="62"/>
      <c r="I1346" s="93"/>
      <c r="L1346" s="94"/>
    </row>
    <row r="1347" spans="8:12">
      <c r="H1347" s="62"/>
      <c r="I1347" s="93"/>
      <c r="L1347" s="94"/>
    </row>
    <row r="1348" spans="8:12">
      <c r="H1348" s="62"/>
      <c r="I1348" s="93"/>
      <c r="L1348" s="94"/>
    </row>
    <row r="1349" spans="8:12">
      <c r="H1349" s="62"/>
      <c r="I1349" s="93"/>
      <c r="L1349" s="94"/>
    </row>
    <row r="1350" spans="8:12">
      <c r="H1350" s="62"/>
      <c r="I1350" s="93"/>
      <c r="L1350" s="94"/>
    </row>
    <row r="1351" spans="8:12">
      <c r="H1351" s="62"/>
      <c r="I1351" s="93"/>
      <c r="L1351" s="94"/>
    </row>
    <row r="1352" spans="8:12">
      <c r="H1352" s="62"/>
      <c r="I1352" s="93"/>
      <c r="L1352" s="94"/>
    </row>
    <row r="1353" spans="8:12">
      <c r="H1353" s="62"/>
      <c r="I1353" s="93"/>
      <c r="L1353" s="94"/>
    </row>
    <row r="1354" spans="8:12">
      <c r="H1354" s="62"/>
      <c r="I1354" s="93"/>
      <c r="L1354" s="94"/>
    </row>
    <row r="1355" spans="8:12">
      <c r="H1355" s="62"/>
      <c r="I1355" s="93"/>
      <c r="L1355" s="94"/>
    </row>
    <row r="1356" spans="8:12">
      <c r="H1356" s="62"/>
      <c r="I1356" s="93"/>
      <c r="L1356" s="94"/>
    </row>
    <row r="1357" spans="8:12">
      <c r="H1357" s="62"/>
      <c r="I1357" s="93"/>
      <c r="L1357" s="94"/>
    </row>
    <row r="1358" spans="8:12">
      <c r="H1358" s="62"/>
      <c r="I1358" s="93"/>
      <c r="L1358" s="94"/>
    </row>
    <row r="1359" spans="8:12">
      <c r="H1359" s="62"/>
      <c r="I1359" s="93"/>
      <c r="L1359" s="94"/>
    </row>
    <row r="1360" spans="8:12">
      <c r="H1360" s="62"/>
      <c r="I1360" s="93"/>
      <c r="L1360" s="94"/>
    </row>
    <row r="1361" spans="8:12">
      <c r="H1361" s="62"/>
      <c r="I1361" s="93"/>
      <c r="L1361" s="94"/>
    </row>
    <row r="1362" spans="8:12">
      <c r="H1362" s="62"/>
      <c r="I1362" s="93"/>
      <c r="L1362" s="94"/>
    </row>
    <row r="1363" spans="8:12">
      <c r="H1363" s="62"/>
      <c r="I1363" s="93"/>
      <c r="L1363" s="94"/>
    </row>
    <row r="1364" spans="8:12">
      <c r="H1364" s="62"/>
      <c r="I1364" s="93"/>
      <c r="L1364" s="94"/>
    </row>
    <row r="1365" spans="8:12">
      <c r="H1365" s="62"/>
      <c r="I1365" s="93"/>
      <c r="L1365" s="94"/>
    </row>
    <row r="1366" spans="8:12">
      <c r="H1366" s="62"/>
      <c r="I1366" s="93"/>
      <c r="L1366" s="94"/>
    </row>
    <row r="1367" spans="8:12">
      <c r="H1367" s="62"/>
      <c r="I1367" s="93"/>
      <c r="L1367" s="94"/>
    </row>
    <row r="1368" spans="8:12">
      <c r="H1368" s="62"/>
      <c r="I1368" s="93"/>
      <c r="L1368" s="94"/>
    </row>
    <row r="1369" spans="8:12">
      <c r="H1369" s="62"/>
      <c r="I1369" s="93"/>
      <c r="L1369" s="94"/>
    </row>
    <row r="1370" spans="8:12">
      <c r="H1370" s="62"/>
      <c r="I1370" s="93"/>
      <c r="L1370" s="94"/>
    </row>
    <row r="1371" spans="8:12">
      <c r="H1371" s="62"/>
      <c r="I1371" s="93"/>
      <c r="L1371" s="94"/>
    </row>
    <row r="1372" spans="8:12">
      <c r="H1372" s="62"/>
      <c r="I1372" s="93"/>
      <c r="L1372" s="94"/>
    </row>
    <row r="1373" spans="8:12">
      <c r="H1373" s="62"/>
      <c r="I1373" s="93"/>
      <c r="L1373" s="94"/>
    </row>
    <row r="1374" spans="8:12">
      <c r="H1374" s="62"/>
      <c r="I1374" s="93"/>
      <c r="L1374" s="94"/>
    </row>
    <row r="1375" spans="8:12">
      <c r="H1375" s="62"/>
      <c r="I1375" s="93"/>
      <c r="L1375" s="94"/>
    </row>
    <row r="1376" spans="8:12">
      <c r="H1376" s="62"/>
      <c r="I1376" s="93"/>
      <c r="L1376" s="94"/>
    </row>
    <row r="1377" spans="8:12">
      <c r="H1377" s="62"/>
      <c r="I1377" s="93"/>
      <c r="L1377" s="94"/>
    </row>
    <row r="1378" spans="8:12">
      <c r="H1378" s="62"/>
      <c r="I1378" s="93"/>
      <c r="L1378" s="94"/>
    </row>
    <row r="1379" spans="8:12">
      <c r="H1379" s="62"/>
      <c r="I1379" s="93"/>
      <c r="L1379" s="94"/>
    </row>
    <row r="1380" spans="8:12">
      <c r="H1380" s="62"/>
      <c r="I1380" s="93"/>
      <c r="L1380" s="94"/>
    </row>
    <row r="1381" spans="8:12">
      <c r="H1381" s="62"/>
      <c r="I1381" s="93"/>
      <c r="L1381" s="94"/>
    </row>
    <row r="1382" spans="8:12">
      <c r="H1382" s="62"/>
      <c r="I1382" s="93"/>
      <c r="L1382" s="94"/>
    </row>
    <row r="1383" spans="8:12">
      <c r="H1383" s="62"/>
      <c r="I1383" s="93"/>
      <c r="L1383" s="94"/>
    </row>
    <row r="1384" spans="8:12">
      <c r="H1384" s="62"/>
      <c r="I1384" s="93"/>
      <c r="L1384" s="94"/>
    </row>
    <row r="1385" spans="8:12">
      <c r="H1385" s="62"/>
      <c r="I1385" s="93"/>
      <c r="L1385" s="94"/>
    </row>
    <row r="1386" spans="8:12">
      <c r="H1386" s="62"/>
      <c r="I1386" s="93"/>
      <c r="L1386" s="94"/>
    </row>
    <row r="1387" spans="8:12">
      <c r="H1387" s="62"/>
      <c r="I1387" s="93"/>
      <c r="L1387" s="94"/>
    </row>
    <row r="1388" spans="8:12">
      <c r="H1388" s="62"/>
      <c r="I1388" s="93"/>
      <c r="L1388" s="94"/>
    </row>
    <row r="1389" spans="8:12">
      <c r="H1389" s="62"/>
      <c r="I1389" s="93"/>
      <c r="L1389" s="94"/>
    </row>
    <row r="1390" spans="8:12">
      <c r="H1390" s="62"/>
      <c r="I1390" s="93"/>
      <c r="L1390" s="94"/>
    </row>
    <row r="1391" spans="8:12">
      <c r="H1391" s="62"/>
      <c r="I1391" s="93"/>
      <c r="L1391" s="94"/>
    </row>
    <row r="1392" spans="8:12">
      <c r="H1392" s="62"/>
      <c r="I1392" s="93"/>
      <c r="L1392" s="94"/>
    </row>
    <row r="1393" spans="8:12">
      <c r="H1393" s="62"/>
      <c r="I1393" s="93"/>
      <c r="L1393" s="94"/>
    </row>
    <row r="1394" spans="8:12">
      <c r="H1394" s="62"/>
      <c r="I1394" s="93"/>
      <c r="L1394" s="94"/>
    </row>
    <row r="1395" spans="8:12">
      <c r="H1395" s="62"/>
      <c r="I1395" s="93"/>
      <c r="L1395" s="94"/>
    </row>
    <row r="1396" spans="8:12">
      <c r="H1396" s="62"/>
      <c r="I1396" s="93"/>
      <c r="L1396" s="94"/>
    </row>
    <row r="1397" spans="8:12">
      <c r="H1397" s="62"/>
      <c r="I1397" s="93"/>
      <c r="L1397" s="94"/>
    </row>
    <row r="1398" spans="8:12">
      <c r="H1398" s="62"/>
      <c r="I1398" s="93"/>
      <c r="L1398" s="94"/>
    </row>
    <row r="1399" spans="8:12">
      <c r="H1399" s="62"/>
      <c r="I1399" s="93"/>
      <c r="L1399" s="94"/>
    </row>
    <row r="1400" spans="8:12">
      <c r="H1400" s="62"/>
      <c r="I1400" s="93"/>
      <c r="L1400" s="94"/>
    </row>
    <row r="1401" spans="8:12">
      <c r="H1401" s="62"/>
      <c r="I1401" s="93"/>
      <c r="L1401" s="94"/>
    </row>
    <row r="1402" spans="8:12">
      <c r="H1402" s="62"/>
      <c r="I1402" s="93"/>
      <c r="L1402" s="94"/>
    </row>
    <row r="1403" spans="8:12">
      <c r="H1403" s="62"/>
      <c r="I1403" s="93"/>
      <c r="L1403" s="94"/>
    </row>
    <row r="1404" spans="8:12">
      <c r="H1404" s="62"/>
      <c r="I1404" s="93"/>
      <c r="L1404" s="94"/>
    </row>
    <row r="1405" spans="8:12">
      <c r="H1405" s="62"/>
      <c r="I1405" s="93"/>
      <c r="L1405" s="94"/>
    </row>
    <row r="1406" spans="8:12">
      <c r="H1406" s="62"/>
      <c r="I1406" s="93"/>
      <c r="L1406" s="94"/>
    </row>
    <row r="1407" spans="8:12">
      <c r="H1407" s="62"/>
      <c r="I1407" s="93"/>
      <c r="L1407" s="94"/>
    </row>
    <row r="1408" spans="8:12">
      <c r="H1408" s="62"/>
      <c r="I1408" s="93"/>
      <c r="L1408" s="94"/>
    </row>
    <row r="1409" spans="8:12">
      <c r="H1409" s="62"/>
      <c r="I1409" s="93"/>
      <c r="L1409" s="94"/>
    </row>
    <row r="1410" spans="8:12">
      <c r="H1410" s="62"/>
      <c r="I1410" s="93"/>
      <c r="L1410" s="94"/>
    </row>
    <row r="1411" spans="8:12">
      <c r="H1411" s="62"/>
      <c r="I1411" s="93"/>
      <c r="L1411" s="94"/>
    </row>
    <row r="1412" spans="8:12">
      <c r="H1412" s="62"/>
      <c r="I1412" s="93"/>
      <c r="L1412" s="94"/>
    </row>
    <row r="1413" spans="8:12">
      <c r="H1413" s="62"/>
      <c r="I1413" s="93"/>
      <c r="L1413" s="94"/>
    </row>
    <row r="1414" spans="8:12">
      <c r="H1414" s="62"/>
      <c r="I1414" s="93"/>
      <c r="L1414" s="94"/>
    </row>
    <row r="1415" spans="8:12">
      <c r="H1415" s="62"/>
      <c r="I1415" s="93"/>
      <c r="L1415" s="94"/>
    </row>
    <row r="1416" spans="8:12">
      <c r="H1416" s="62"/>
      <c r="I1416" s="93"/>
      <c r="L1416" s="94"/>
    </row>
    <row r="1417" spans="8:12">
      <c r="H1417" s="62"/>
      <c r="I1417" s="93"/>
      <c r="L1417" s="94"/>
    </row>
    <row r="1418" spans="8:12">
      <c r="H1418" s="62"/>
      <c r="I1418" s="93"/>
      <c r="L1418" s="94"/>
    </row>
    <row r="1419" spans="8:12">
      <c r="H1419" s="62"/>
      <c r="I1419" s="93"/>
      <c r="L1419" s="94"/>
    </row>
    <row r="1420" spans="8:12">
      <c r="H1420" s="62"/>
      <c r="I1420" s="93"/>
      <c r="L1420" s="94"/>
    </row>
    <row r="1421" spans="8:12">
      <c r="H1421" s="62"/>
      <c r="I1421" s="93"/>
      <c r="L1421" s="94"/>
    </row>
    <row r="1422" spans="8:12">
      <c r="H1422" s="62"/>
      <c r="I1422" s="93"/>
      <c r="L1422" s="94"/>
    </row>
    <row r="1423" spans="8:12">
      <c r="H1423" s="62"/>
      <c r="I1423" s="93"/>
      <c r="L1423" s="94"/>
    </row>
    <row r="1424" spans="8:12">
      <c r="H1424" s="62"/>
      <c r="I1424" s="93"/>
      <c r="L1424" s="94"/>
    </row>
    <row r="1425" spans="8:12">
      <c r="H1425" s="62"/>
      <c r="I1425" s="93"/>
      <c r="L1425" s="94"/>
    </row>
    <row r="1426" spans="8:12">
      <c r="H1426" s="62"/>
      <c r="I1426" s="93"/>
      <c r="L1426" s="94"/>
    </row>
    <row r="1427" spans="8:12">
      <c r="H1427" s="62"/>
      <c r="I1427" s="93"/>
      <c r="L1427" s="94"/>
    </row>
    <row r="1428" spans="8:12">
      <c r="H1428" s="62"/>
      <c r="I1428" s="93"/>
      <c r="L1428" s="94"/>
    </row>
    <row r="1429" spans="8:12">
      <c r="H1429" s="62"/>
      <c r="I1429" s="93"/>
      <c r="L1429" s="94"/>
    </row>
    <row r="1430" spans="8:12">
      <c r="H1430" s="62"/>
      <c r="I1430" s="93"/>
      <c r="L1430" s="94"/>
    </row>
    <row r="1431" spans="8:12">
      <c r="H1431" s="62"/>
      <c r="I1431" s="93"/>
      <c r="L1431" s="94"/>
    </row>
    <row r="1432" spans="8:12">
      <c r="H1432" s="62"/>
      <c r="I1432" s="93"/>
      <c r="L1432" s="94"/>
    </row>
    <row r="1433" spans="8:12">
      <c r="H1433" s="62"/>
      <c r="I1433" s="93"/>
      <c r="L1433" s="94"/>
    </row>
    <row r="1434" spans="8:12">
      <c r="H1434" s="62"/>
      <c r="I1434" s="93"/>
      <c r="L1434" s="94"/>
    </row>
    <row r="1435" spans="8:12">
      <c r="H1435" s="62"/>
      <c r="I1435" s="93"/>
      <c r="L1435" s="94"/>
    </row>
    <row r="1436" spans="8:12">
      <c r="H1436" s="62"/>
      <c r="I1436" s="93"/>
      <c r="L1436" s="94"/>
    </row>
    <row r="1437" spans="8:12">
      <c r="H1437" s="62"/>
      <c r="I1437" s="93"/>
      <c r="L1437" s="94"/>
    </row>
    <row r="1438" spans="8:12">
      <c r="H1438" s="62"/>
      <c r="I1438" s="93"/>
      <c r="L1438" s="94"/>
    </row>
    <row r="1439" spans="8:12">
      <c r="H1439" s="62"/>
      <c r="I1439" s="93"/>
      <c r="L1439" s="94"/>
    </row>
    <row r="1440" spans="8:12">
      <c r="H1440" s="62"/>
      <c r="I1440" s="93"/>
      <c r="L1440" s="94"/>
    </row>
    <row r="1441" spans="8:12">
      <c r="H1441" s="62"/>
      <c r="I1441" s="93"/>
      <c r="L1441" s="94"/>
    </row>
    <row r="1442" spans="8:12">
      <c r="H1442" s="62"/>
      <c r="I1442" s="93"/>
      <c r="L1442" s="94"/>
    </row>
    <row r="1443" spans="8:12">
      <c r="H1443" s="62"/>
      <c r="I1443" s="93"/>
      <c r="L1443" s="94"/>
    </row>
    <row r="1444" spans="8:12">
      <c r="H1444" s="62"/>
      <c r="I1444" s="93"/>
      <c r="L1444" s="94"/>
    </row>
    <row r="1445" spans="8:12">
      <c r="H1445" s="62"/>
      <c r="I1445" s="93"/>
      <c r="L1445" s="94"/>
    </row>
    <row r="1446" spans="8:12">
      <c r="H1446" s="62"/>
      <c r="I1446" s="93"/>
      <c r="L1446" s="94"/>
    </row>
    <row r="1447" spans="8:12">
      <c r="H1447" s="62"/>
      <c r="I1447" s="93"/>
      <c r="L1447" s="94"/>
    </row>
    <row r="1448" spans="8:12">
      <c r="H1448" s="62"/>
      <c r="I1448" s="93"/>
      <c r="L1448" s="94"/>
    </row>
    <row r="1449" spans="8:12">
      <c r="H1449" s="62"/>
      <c r="I1449" s="93"/>
      <c r="L1449" s="94"/>
    </row>
    <row r="1450" spans="8:12">
      <c r="H1450" s="62"/>
      <c r="I1450" s="93"/>
      <c r="L1450" s="94"/>
    </row>
    <row r="1451" spans="8:12">
      <c r="H1451" s="62"/>
      <c r="I1451" s="93"/>
      <c r="L1451" s="94"/>
    </row>
    <row r="1452" spans="8:12">
      <c r="H1452" s="62"/>
      <c r="I1452" s="93"/>
      <c r="L1452" s="94"/>
    </row>
    <row r="1453" spans="8:12">
      <c r="H1453" s="62"/>
      <c r="I1453" s="93"/>
      <c r="L1453" s="94"/>
    </row>
    <row r="1454" spans="8:12">
      <c r="H1454" s="62"/>
      <c r="I1454" s="93"/>
      <c r="L1454" s="94"/>
    </row>
    <row r="1455" spans="8:12">
      <c r="H1455" s="62"/>
      <c r="I1455" s="93"/>
      <c r="L1455" s="94"/>
    </row>
    <row r="1456" spans="8:12">
      <c r="H1456" s="62"/>
      <c r="I1456" s="93"/>
      <c r="L1456" s="94"/>
    </row>
    <row r="1457" spans="8:12">
      <c r="H1457" s="62"/>
      <c r="I1457" s="93"/>
      <c r="L1457" s="94"/>
    </row>
    <row r="1458" spans="8:12">
      <c r="H1458" s="62"/>
      <c r="I1458" s="93"/>
      <c r="L1458" s="94"/>
    </row>
    <row r="1459" spans="8:12">
      <c r="H1459" s="62"/>
      <c r="I1459" s="93"/>
      <c r="L1459" s="94"/>
    </row>
    <row r="1460" spans="8:12">
      <c r="H1460" s="62"/>
      <c r="I1460" s="93"/>
      <c r="L1460" s="94"/>
    </row>
    <row r="1461" spans="8:12">
      <c r="H1461" s="62"/>
      <c r="I1461" s="93"/>
      <c r="L1461" s="94"/>
    </row>
    <row r="1462" spans="8:12">
      <c r="H1462" s="62"/>
      <c r="I1462" s="93"/>
      <c r="L1462" s="94"/>
    </row>
    <row r="1463" spans="8:12">
      <c r="H1463" s="62"/>
      <c r="I1463" s="93"/>
      <c r="L1463" s="94"/>
    </row>
    <row r="1464" spans="8:12">
      <c r="H1464" s="62"/>
      <c r="I1464" s="93"/>
      <c r="L1464" s="94"/>
    </row>
    <row r="1465" spans="8:12">
      <c r="H1465" s="62"/>
      <c r="I1465" s="93"/>
      <c r="L1465" s="94"/>
    </row>
    <row r="1466" spans="8:12">
      <c r="H1466" s="62"/>
      <c r="I1466" s="93"/>
      <c r="L1466" s="94"/>
    </row>
    <row r="1467" spans="8:12">
      <c r="H1467" s="62"/>
      <c r="I1467" s="93"/>
      <c r="L1467" s="94"/>
    </row>
    <row r="1468" spans="8:12">
      <c r="H1468" s="62"/>
      <c r="I1468" s="93"/>
      <c r="L1468" s="94"/>
    </row>
    <row r="1469" spans="8:12">
      <c r="H1469" s="62"/>
      <c r="I1469" s="93"/>
      <c r="L1469" s="94"/>
    </row>
    <row r="1470" spans="8:12">
      <c r="H1470" s="62"/>
      <c r="I1470" s="93"/>
      <c r="L1470" s="94"/>
    </row>
    <row r="1471" spans="8:12">
      <c r="H1471" s="62"/>
      <c r="I1471" s="93"/>
      <c r="L1471" s="94"/>
    </row>
    <row r="1472" spans="8:12">
      <c r="H1472" s="62"/>
      <c r="I1472" s="93"/>
      <c r="L1472" s="94"/>
    </row>
    <row r="1473" spans="8:12">
      <c r="H1473" s="62"/>
      <c r="I1473" s="93"/>
      <c r="L1473" s="94"/>
    </row>
    <row r="1474" spans="8:12">
      <c r="H1474" s="62"/>
      <c r="I1474" s="93"/>
      <c r="L1474" s="94"/>
    </row>
    <row r="1475" spans="8:12">
      <c r="H1475" s="62"/>
      <c r="I1475" s="93"/>
      <c r="L1475" s="94"/>
    </row>
    <row r="1476" spans="8:12">
      <c r="H1476" s="62"/>
      <c r="I1476" s="93"/>
      <c r="L1476" s="94"/>
    </row>
    <row r="1477" spans="8:12">
      <c r="H1477" s="62"/>
      <c r="I1477" s="93"/>
      <c r="L1477" s="94"/>
    </row>
    <row r="1478" spans="8:12">
      <c r="H1478" s="62"/>
      <c r="I1478" s="93"/>
      <c r="L1478" s="94"/>
    </row>
    <row r="1479" spans="8:12">
      <c r="H1479" s="62"/>
      <c r="I1479" s="93"/>
      <c r="L1479" s="94"/>
    </row>
    <row r="1480" spans="8:12">
      <c r="H1480" s="62"/>
      <c r="I1480" s="93"/>
      <c r="L1480" s="94"/>
    </row>
    <row r="1481" spans="8:12">
      <c r="H1481" s="62"/>
      <c r="I1481" s="93"/>
      <c r="L1481" s="94"/>
    </row>
    <row r="1482" spans="8:12">
      <c r="H1482" s="62"/>
      <c r="I1482" s="93"/>
      <c r="L1482" s="94"/>
    </row>
    <row r="1483" spans="8:12">
      <c r="H1483" s="62"/>
      <c r="I1483" s="93"/>
      <c r="L1483" s="94"/>
    </row>
    <row r="1484" spans="8:12">
      <c r="H1484" s="62"/>
      <c r="I1484" s="93"/>
      <c r="L1484" s="94"/>
    </row>
    <row r="1485" spans="8:12">
      <c r="H1485" s="62"/>
      <c r="I1485" s="93"/>
      <c r="L1485" s="94"/>
    </row>
    <row r="1486" spans="8:12">
      <c r="H1486" s="62"/>
      <c r="I1486" s="93"/>
      <c r="L1486" s="94"/>
    </row>
    <row r="1487" spans="8:12">
      <c r="H1487" s="62"/>
      <c r="I1487" s="93"/>
      <c r="L1487" s="94"/>
    </row>
    <row r="1488" spans="8:12">
      <c r="H1488" s="62"/>
      <c r="I1488" s="93"/>
      <c r="L1488" s="94"/>
    </row>
    <row r="1489" spans="8:12">
      <c r="H1489" s="62"/>
      <c r="I1489" s="93"/>
      <c r="L1489" s="94"/>
    </row>
    <row r="1490" spans="8:12">
      <c r="H1490" s="62"/>
      <c r="I1490" s="93"/>
      <c r="L1490" s="94"/>
    </row>
    <row r="1491" spans="8:12">
      <c r="H1491" s="62"/>
      <c r="I1491" s="93"/>
      <c r="L1491" s="94"/>
    </row>
    <row r="1492" spans="8:12">
      <c r="H1492" s="62"/>
      <c r="I1492" s="93"/>
      <c r="L1492" s="94"/>
    </row>
    <row r="1493" spans="8:12">
      <c r="H1493" s="62"/>
      <c r="I1493" s="93"/>
      <c r="L1493" s="94"/>
    </row>
    <row r="1494" spans="8:12">
      <c r="H1494" s="62"/>
      <c r="I1494" s="93"/>
      <c r="L1494" s="94"/>
    </row>
    <row r="1495" spans="8:12">
      <c r="H1495" s="62"/>
      <c r="I1495" s="93"/>
      <c r="L1495" s="94"/>
    </row>
    <row r="1496" spans="8:12">
      <c r="H1496" s="62"/>
      <c r="I1496" s="93"/>
      <c r="L1496" s="94"/>
    </row>
    <row r="1497" spans="8:12">
      <c r="H1497" s="62"/>
      <c r="I1497" s="93"/>
      <c r="L1497" s="94"/>
    </row>
    <row r="1498" spans="8:12">
      <c r="H1498" s="62"/>
      <c r="I1498" s="93"/>
      <c r="L1498" s="94"/>
    </row>
    <row r="1499" spans="8:12">
      <c r="H1499" s="62"/>
      <c r="I1499" s="93"/>
      <c r="L1499" s="94"/>
    </row>
    <row r="1500" spans="8:12">
      <c r="H1500" s="62"/>
      <c r="I1500" s="93"/>
      <c r="L1500" s="94"/>
    </row>
    <row r="1501" spans="8:12">
      <c r="H1501" s="62"/>
      <c r="I1501" s="93"/>
      <c r="L1501" s="94"/>
    </row>
    <row r="1502" spans="8:12">
      <c r="H1502" s="62"/>
      <c r="I1502" s="93"/>
      <c r="L1502" s="94"/>
    </row>
    <row r="1503" spans="8:12">
      <c r="H1503" s="62"/>
      <c r="I1503" s="93"/>
      <c r="L1503" s="94"/>
    </row>
    <row r="1504" spans="8:12">
      <c r="H1504" s="62"/>
      <c r="I1504" s="93"/>
      <c r="L1504" s="94"/>
    </row>
    <row r="1505" spans="8:12">
      <c r="H1505" s="62"/>
      <c r="I1505" s="93"/>
      <c r="L1505" s="94"/>
    </row>
    <row r="1506" spans="8:12">
      <c r="H1506" s="62"/>
      <c r="I1506" s="93"/>
      <c r="L1506" s="94"/>
    </row>
    <row r="1507" spans="8:12">
      <c r="H1507" s="62"/>
      <c r="I1507" s="93"/>
      <c r="L1507" s="94"/>
    </row>
    <row r="1508" spans="8:12">
      <c r="H1508" s="62"/>
      <c r="I1508" s="93"/>
      <c r="L1508" s="94"/>
    </row>
    <row r="1509" spans="8:12">
      <c r="H1509" s="62"/>
      <c r="I1509" s="93"/>
      <c r="L1509" s="94"/>
    </row>
    <row r="1510" spans="8:12">
      <c r="H1510" s="62"/>
      <c r="I1510" s="93"/>
      <c r="L1510" s="94"/>
    </row>
    <row r="1511" spans="8:12">
      <c r="H1511" s="62"/>
      <c r="I1511" s="93"/>
      <c r="L1511" s="94"/>
    </row>
    <row r="1512" spans="8:12">
      <c r="H1512" s="62"/>
      <c r="I1512" s="93"/>
      <c r="L1512" s="94"/>
    </row>
    <row r="1513" spans="8:12">
      <c r="H1513" s="62"/>
      <c r="I1513" s="93"/>
      <c r="L1513" s="94"/>
    </row>
    <row r="1514" spans="8:12">
      <c r="H1514" s="62"/>
      <c r="I1514" s="93"/>
      <c r="L1514" s="94"/>
    </row>
    <row r="1515" spans="8:12">
      <c r="H1515" s="62"/>
      <c r="I1515" s="93"/>
      <c r="L1515" s="94"/>
    </row>
    <row r="1516" spans="8:12">
      <c r="H1516" s="62"/>
      <c r="I1516" s="93"/>
      <c r="L1516" s="94"/>
    </row>
    <row r="1517" spans="8:12">
      <c r="H1517" s="62"/>
      <c r="I1517" s="93"/>
      <c r="L1517" s="94"/>
    </row>
    <row r="1518" spans="8:12">
      <c r="H1518" s="62"/>
      <c r="I1518" s="93"/>
      <c r="L1518" s="94"/>
    </row>
    <row r="1519" spans="8:12">
      <c r="H1519" s="62"/>
      <c r="I1519" s="93"/>
      <c r="L1519" s="94"/>
    </row>
    <row r="1520" spans="8:12">
      <c r="H1520" s="62"/>
      <c r="I1520" s="93"/>
      <c r="L1520" s="94"/>
    </row>
    <row r="1521" spans="8:12">
      <c r="H1521" s="62"/>
      <c r="I1521" s="93"/>
      <c r="L1521" s="94"/>
    </row>
    <row r="1522" spans="8:12">
      <c r="H1522" s="62"/>
      <c r="I1522" s="93"/>
      <c r="L1522" s="94"/>
    </row>
    <row r="1523" spans="8:12">
      <c r="H1523" s="62"/>
      <c r="I1523" s="93"/>
      <c r="L1523" s="94"/>
    </row>
    <row r="1524" spans="8:12">
      <c r="H1524" s="62"/>
      <c r="I1524" s="93"/>
      <c r="L1524" s="94"/>
    </row>
    <row r="1525" spans="8:12">
      <c r="H1525" s="62"/>
      <c r="I1525" s="93"/>
      <c r="L1525" s="94"/>
    </row>
    <row r="1526" spans="8:12">
      <c r="H1526" s="62"/>
      <c r="I1526" s="93"/>
      <c r="L1526" s="94"/>
    </row>
    <row r="1527" spans="8:12">
      <c r="H1527" s="62"/>
      <c r="I1527" s="93"/>
      <c r="L1527" s="94"/>
    </row>
    <row r="1528" spans="8:12">
      <c r="H1528" s="62"/>
      <c r="I1528" s="93"/>
      <c r="L1528" s="94"/>
    </row>
    <row r="1529" spans="8:12">
      <c r="H1529" s="62"/>
      <c r="I1529" s="93"/>
      <c r="L1529" s="94"/>
    </row>
    <row r="1530" spans="8:12">
      <c r="H1530" s="62"/>
      <c r="I1530" s="93"/>
      <c r="L1530" s="94"/>
    </row>
    <row r="1531" spans="8:12">
      <c r="H1531" s="62"/>
      <c r="I1531" s="93"/>
      <c r="L1531" s="94"/>
    </row>
    <row r="1532" spans="8:12">
      <c r="H1532" s="62"/>
      <c r="I1532" s="93"/>
      <c r="L1532" s="94"/>
    </row>
    <row r="1533" spans="8:12">
      <c r="H1533" s="62"/>
      <c r="I1533" s="93"/>
      <c r="L1533" s="94"/>
    </row>
    <row r="1534" spans="8:12">
      <c r="H1534" s="62"/>
      <c r="I1534" s="93"/>
      <c r="L1534" s="94"/>
    </row>
    <row r="1535" spans="8:12">
      <c r="H1535" s="62"/>
      <c r="I1535" s="93"/>
      <c r="L1535" s="94"/>
    </row>
    <row r="1536" spans="8:12">
      <c r="H1536" s="62"/>
      <c r="I1536" s="93"/>
      <c r="L1536" s="94"/>
    </row>
    <row r="1537" spans="8:12">
      <c r="H1537" s="62"/>
      <c r="I1537" s="93"/>
      <c r="L1537" s="94"/>
    </row>
    <row r="1538" spans="8:12">
      <c r="H1538" s="62"/>
      <c r="I1538" s="93"/>
      <c r="L1538" s="94"/>
    </row>
    <row r="1539" spans="8:12">
      <c r="H1539" s="62"/>
      <c r="I1539" s="93"/>
      <c r="L1539" s="94"/>
    </row>
    <row r="1540" spans="8:12">
      <c r="H1540" s="62"/>
      <c r="I1540" s="93"/>
      <c r="L1540" s="94"/>
    </row>
    <row r="1541" spans="8:12">
      <c r="H1541" s="62"/>
      <c r="I1541" s="93"/>
      <c r="L1541" s="94"/>
    </row>
    <row r="1542" spans="8:12">
      <c r="H1542" s="62"/>
      <c r="I1542" s="93"/>
      <c r="L1542" s="94"/>
    </row>
    <row r="1543" spans="8:12">
      <c r="H1543" s="62"/>
      <c r="I1543" s="93"/>
      <c r="L1543" s="94"/>
    </row>
    <row r="1544" spans="8:12">
      <c r="H1544" s="62"/>
      <c r="I1544" s="93"/>
      <c r="L1544" s="94"/>
    </row>
    <row r="1545" spans="8:12">
      <c r="H1545" s="62"/>
      <c r="I1545" s="93"/>
      <c r="L1545" s="94"/>
    </row>
    <row r="1546" spans="8:12">
      <c r="H1546" s="62"/>
      <c r="I1546" s="93"/>
      <c r="L1546" s="94"/>
    </row>
    <row r="1547" spans="8:12">
      <c r="H1547" s="62"/>
      <c r="I1547" s="93"/>
      <c r="L1547" s="94"/>
    </row>
    <row r="1548" spans="8:12">
      <c r="H1548" s="62"/>
      <c r="I1548" s="93"/>
      <c r="L1548" s="94"/>
    </row>
    <row r="1549" spans="8:12">
      <c r="H1549" s="62"/>
      <c r="I1549" s="93"/>
      <c r="L1549" s="94"/>
    </row>
    <row r="1550" spans="8:12">
      <c r="H1550" s="62"/>
      <c r="I1550" s="93"/>
      <c r="L1550" s="94"/>
    </row>
    <row r="1551" spans="8:12">
      <c r="H1551" s="62"/>
      <c r="I1551" s="93"/>
      <c r="L1551" s="94"/>
    </row>
    <row r="1552" spans="8:12">
      <c r="H1552" s="62"/>
      <c r="I1552" s="93"/>
      <c r="L1552" s="94"/>
    </row>
    <row r="1553" spans="8:12">
      <c r="H1553" s="62"/>
      <c r="I1553" s="93"/>
      <c r="L1553" s="94"/>
    </row>
    <row r="1554" spans="8:12">
      <c r="H1554" s="62"/>
      <c r="I1554" s="93"/>
      <c r="L1554" s="94"/>
    </row>
    <row r="1555" spans="8:12">
      <c r="H1555" s="62"/>
      <c r="I1555" s="93"/>
      <c r="L1555" s="94"/>
    </row>
    <row r="1556" spans="8:12">
      <c r="H1556" s="62"/>
      <c r="I1556" s="93"/>
      <c r="L1556" s="94"/>
    </row>
    <row r="1557" spans="8:12">
      <c r="H1557" s="62"/>
      <c r="I1557" s="93"/>
      <c r="L1557" s="94"/>
    </row>
    <row r="1558" spans="8:12">
      <c r="H1558" s="62"/>
      <c r="I1558" s="93"/>
      <c r="L1558" s="94"/>
    </row>
    <row r="1559" spans="8:12">
      <c r="H1559" s="62"/>
      <c r="I1559" s="93"/>
      <c r="L1559" s="94"/>
    </row>
    <row r="1560" spans="8:12">
      <c r="H1560" s="62"/>
      <c r="I1560" s="93"/>
      <c r="L1560" s="94"/>
    </row>
    <row r="1561" spans="8:12">
      <c r="H1561" s="62"/>
      <c r="I1561" s="93"/>
      <c r="L1561" s="94"/>
    </row>
    <row r="1562" spans="8:12">
      <c r="H1562" s="62"/>
      <c r="I1562" s="93"/>
      <c r="L1562" s="94"/>
    </row>
    <row r="1563" spans="8:12">
      <c r="H1563" s="62"/>
      <c r="I1563" s="93"/>
      <c r="L1563" s="94"/>
    </row>
    <row r="1564" spans="8:12">
      <c r="H1564" s="62"/>
      <c r="I1564" s="93"/>
      <c r="L1564" s="94"/>
    </row>
    <row r="1565" spans="8:12">
      <c r="H1565" s="62"/>
      <c r="I1565" s="93"/>
      <c r="L1565" s="94"/>
    </row>
    <row r="1566" spans="8:12">
      <c r="H1566" s="62"/>
      <c r="I1566" s="93"/>
      <c r="L1566" s="94"/>
    </row>
  </sheetData>
  <sortState ref="A7:N290">
    <sortCondition ref="A7"/>
  </sortState>
  <mergeCells count="12"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indexed="17"/>
  </sheetPr>
  <dimension ref="A2:G947"/>
  <sheetViews>
    <sheetView zoomScaleSheetLayoutView="100" workbookViewId="0">
      <selection activeCell="F191" sqref="F191"/>
    </sheetView>
  </sheetViews>
  <sheetFormatPr defaultRowHeight="13.5"/>
  <cols>
    <col min="1" max="1" width="5" style="59" customWidth="1"/>
    <col min="2" max="2" width="10.75" style="92" customWidth="1"/>
    <col min="3" max="3" width="35.75" style="93" customWidth="1"/>
    <col min="4" max="4" width="13.125" style="62" customWidth="1"/>
    <col min="5" max="5" width="10.625" style="59" customWidth="1"/>
    <col min="6" max="6" width="16.375" style="59" customWidth="1"/>
    <col min="7" max="7" width="25.875" style="94" customWidth="1"/>
    <col min="8" max="16384" width="9" style="59"/>
  </cols>
  <sheetData>
    <row r="2" spans="1:7" s="107" customFormat="1" ht="40.5" customHeight="1" thickBot="1">
      <c r="A2" s="104" t="s">
        <v>68</v>
      </c>
      <c r="B2" s="104"/>
      <c r="C2" s="105"/>
      <c r="D2" s="106"/>
      <c r="G2" s="108" t="s">
        <v>58</v>
      </c>
    </row>
    <row r="3" spans="1:7" ht="26.25" customHeight="1" thickBot="1">
      <c r="A3" s="109" t="s">
        <v>48</v>
      </c>
      <c r="B3" s="110" t="s">
        <v>59</v>
      </c>
      <c r="C3" s="111" t="s">
        <v>60</v>
      </c>
      <c r="D3" s="111" t="s">
        <v>61</v>
      </c>
      <c r="E3" s="112" t="s">
        <v>62</v>
      </c>
      <c r="F3" s="113" t="s">
        <v>63</v>
      </c>
      <c r="G3" s="114" t="s">
        <v>64</v>
      </c>
    </row>
    <row r="4" spans="1:7" ht="20.100000000000001" customHeight="1" thickTop="1">
      <c r="A4" s="63"/>
      <c r="B4" s="115" t="s">
        <v>41</v>
      </c>
      <c r="C4" s="64"/>
      <c r="D4" s="116">
        <v>50157227</v>
      </c>
      <c r="E4" s="117"/>
      <c r="F4" s="67"/>
      <c r="G4" s="118"/>
    </row>
    <row r="5" spans="1:7">
      <c r="A5" s="72">
        <v>1</v>
      </c>
      <c r="B5" s="220">
        <v>43473</v>
      </c>
      <c r="C5" s="223" t="s">
        <v>258</v>
      </c>
      <c r="D5" s="193">
        <v>1700</v>
      </c>
      <c r="E5" s="74" t="s">
        <v>124</v>
      </c>
      <c r="F5" s="75"/>
      <c r="G5" s="226" t="s">
        <v>174</v>
      </c>
    </row>
    <row r="6" spans="1:7">
      <c r="A6" s="77">
        <v>2</v>
      </c>
      <c r="B6" s="221">
        <v>43476</v>
      </c>
      <c r="C6" s="224" t="s">
        <v>97</v>
      </c>
      <c r="D6" s="195">
        <v>2300</v>
      </c>
      <c r="E6" s="79" t="s">
        <v>124</v>
      </c>
      <c r="F6" s="80"/>
      <c r="G6" s="227" t="s">
        <v>174</v>
      </c>
    </row>
    <row r="7" spans="1:7">
      <c r="A7" s="82">
        <v>3</v>
      </c>
      <c r="B7" s="222">
        <v>43480</v>
      </c>
      <c r="C7" s="225" t="s">
        <v>97</v>
      </c>
      <c r="D7" s="197">
        <v>44000</v>
      </c>
      <c r="E7" s="84" t="s">
        <v>124</v>
      </c>
      <c r="F7" s="85"/>
      <c r="G7" s="228" t="s">
        <v>259</v>
      </c>
    </row>
    <row r="8" spans="1:7">
      <c r="A8" s="77">
        <v>4</v>
      </c>
      <c r="B8" s="221">
        <v>43481</v>
      </c>
      <c r="C8" s="224" t="s">
        <v>97</v>
      </c>
      <c r="D8" s="195">
        <v>2000</v>
      </c>
      <c r="E8" s="79" t="s">
        <v>124</v>
      </c>
      <c r="F8" s="80"/>
      <c r="G8" s="227" t="s">
        <v>260</v>
      </c>
    </row>
    <row r="9" spans="1:7">
      <c r="A9" s="82">
        <v>5</v>
      </c>
      <c r="B9" s="222">
        <v>43490</v>
      </c>
      <c r="C9" s="225" t="s">
        <v>98</v>
      </c>
      <c r="D9" s="197">
        <v>6080</v>
      </c>
      <c r="E9" s="84" t="s">
        <v>124</v>
      </c>
      <c r="F9" s="85"/>
      <c r="G9" s="228" t="s">
        <v>261</v>
      </c>
    </row>
    <row r="10" spans="1:7">
      <c r="A10" s="77">
        <v>6</v>
      </c>
      <c r="B10" s="221">
        <v>43490</v>
      </c>
      <c r="C10" s="224" t="s">
        <v>98</v>
      </c>
      <c r="D10" s="195">
        <v>7020</v>
      </c>
      <c r="E10" s="79" t="s">
        <v>124</v>
      </c>
      <c r="F10" s="80"/>
      <c r="G10" s="227" t="s">
        <v>262</v>
      </c>
    </row>
    <row r="11" spans="1:7">
      <c r="A11" s="82">
        <v>7</v>
      </c>
      <c r="B11" s="222">
        <v>43490</v>
      </c>
      <c r="C11" s="225" t="s">
        <v>253</v>
      </c>
      <c r="D11" s="197">
        <v>71840</v>
      </c>
      <c r="E11" s="84" t="s">
        <v>124</v>
      </c>
      <c r="F11" s="85"/>
      <c r="G11" s="228" t="s">
        <v>263</v>
      </c>
    </row>
    <row r="12" spans="1:7">
      <c r="A12" s="77">
        <v>8</v>
      </c>
      <c r="B12" s="221">
        <v>43490</v>
      </c>
      <c r="C12" s="224" t="s">
        <v>253</v>
      </c>
      <c r="D12" s="195">
        <v>79820</v>
      </c>
      <c r="E12" s="79" t="s">
        <v>124</v>
      </c>
      <c r="F12" s="80"/>
      <c r="G12" s="227" t="s">
        <v>264</v>
      </c>
    </row>
    <row r="13" spans="1:7">
      <c r="A13" s="82">
        <v>9</v>
      </c>
      <c r="B13" s="222">
        <v>43490</v>
      </c>
      <c r="C13" s="225" t="s">
        <v>253</v>
      </c>
      <c r="D13" s="197">
        <v>24350</v>
      </c>
      <c r="E13" s="84" t="s">
        <v>124</v>
      </c>
      <c r="F13" s="85"/>
      <c r="G13" s="228" t="s">
        <v>265</v>
      </c>
    </row>
    <row r="14" spans="1:7">
      <c r="A14" s="77">
        <v>10</v>
      </c>
      <c r="B14" s="221">
        <v>43490</v>
      </c>
      <c r="C14" s="224" t="s">
        <v>253</v>
      </c>
      <c r="D14" s="195">
        <v>286500</v>
      </c>
      <c r="E14" s="79" t="s">
        <v>124</v>
      </c>
      <c r="F14" s="80"/>
      <c r="G14" s="227" t="s">
        <v>266</v>
      </c>
    </row>
    <row r="15" spans="1:7">
      <c r="A15" s="82">
        <v>11</v>
      </c>
      <c r="B15" s="222">
        <v>43490</v>
      </c>
      <c r="C15" s="225" t="s">
        <v>253</v>
      </c>
      <c r="D15" s="197">
        <v>360000</v>
      </c>
      <c r="E15" s="84" t="s">
        <v>124</v>
      </c>
      <c r="F15" s="85"/>
      <c r="G15" s="228" t="s">
        <v>267</v>
      </c>
    </row>
    <row r="16" spans="1:7">
      <c r="A16" s="77">
        <v>12</v>
      </c>
      <c r="B16" s="221">
        <v>43490</v>
      </c>
      <c r="C16" s="224" t="s">
        <v>254</v>
      </c>
      <c r="D16" s="195">
        <v>8500000</v>
      </c>
      <c r="E16" s="79" t="s">
        <v>124</v>
      </c>
      <c r="F16" s="80"/>
      <c r="G16" s="227" t="s">
        <v>268</v>
      </c>
    </row>
    <row r="17" spans="1:7">
      <c r="A17" s="82">
        <v>13</v>
      </c>
      <c r="B17" s="222">
        <v>43490</v>
      </c>
      <c r="C17" s="225" t="s">
        <v>255</v>
      </c>
      <c r="D17" s="197">
        <v>772000</v>
      </c>
      <c r="E17" s="84" t="s">
        <v>124</v>
      </c>
      <c r="F17" s="85"/>
      <c r="G17" s="228" t="s">
        <v>269</v>
      </c>
    </row>
    <row r="18" spans="1:7">
      <c r="A18" s="77">
        <v>14</v>
      </c>
      <c r="B18" s="221">
        <v>43493</v>
      </c>
      <c r="C18" s="224" t="s">
        <v>99</v>
      </c>
      <c r="D18" s="195">
        <v>11850</v>
      </c>
      <c r="E18" s="79" t="s">
        <v>124</v>
      </c>
      <c r="F18" s="80"/>
      <c r="G18" s="227" t="s">
        <v>270</v>
      </c>
    </row>
    <row r="19" spans="1:7" ht="18.75" customHeight="1">
      <c r="A19" s="82">
        <v>15</v>
      </c>
      <c r="B19" s="222">
        <v>43493</v>
      </c>
      <c r="C19" s="225" t="s">
        <v>99</v>
      </c>
      <c r="D19" s="197">
        <v>8850</v>
      </c>
      <c r="E19" s="84" t="s">
        <v>124</v>
      </c>
      <c r="F19" s="85"/>
      <c r="G19" s="228" t="s">
        <v>271</v>
      </c>
    </row>
    <row r="20" spans="1:7">
      <c r="A20" s="77">
        <v>16</v>
      </c>
      <c r="B20" s="221">
        <v>43493</v>
      </c>
      <c r="C20" s="224" t="s">
        <v>98</v>
      </c>
      <c r="D20" s="195">
        <v>7630</v>
      </c>
      <c r="E20" s="79" t="s">
        <v>124</v>
      </c>
      <c r="F20" s="80"/>
      <c r="G20" s="227" t="s">
        <v>272</v>
      </c>
    </row>
    <row r="21" spans="1:7">
      <c r="A21" s="82">
        <v>17</v>
      </c>
      <c r="B21" s="222">
        <v>43493</v>
      </c>
      <c r="C21" s="225" t="s">
        <v>97</v>
      </c>
      <c r="D21" s="197">
        <v>8500</v>
      </c>
      <c r="E21" s="84" t="s">
        <v>124</v>
      </c>
      <c r="F21" s="85"/>
      <c r="G21" s="228" t="s">
        <v>174</v>
      </c>
    </row>
    <row r="22" spans="1:7">
      <c r="A22" s="77">
        <v>18</v>
      </c>
      <c r="B22" s="221">
        <v>43509</v>
      </c>
      <c r="C22" s="224" t="s">
        <v>97</v>
      </c>
      <c r="D22" s="195">
        <v>1820</v>
      </c>
      <c r="E22" s="79" t="s">
        <v>124</v>
      </c>
      <c r="F22" s="80"/>
      <c r="G22" s="227" t="s">
        <v>174</v>
      </c>
    </row>
    <row r="23" spans="1:7">
      <c r="A23" s="82">
        <v>19</v>
      </c>
      <c r="B23" s="222">
        <v>43510</v>
      </c>
      <c r="C23" s="225" t="s">
        <v>97</v>
      </c>
      <c r="D23" s="197">
        <v>2520</v>
      </c>
      <c r="E23" s="84" t="s">
        <v>124</v>
      </c>
      <c r="F23" s="85"/>
      <c r="G23" s="228" t="s">
        <v>174</v>
      </c>
    </row>
    <row r="24" spans="1:7">
      <c r="A24" s="77">
        <v>20</v>
      </c>
      <c r="B24" s="221">
        <v>43511</v>
      </c>
      <c r="C24" s="224" t="s">
        <v>97</v>
      </c>
      <c r="D24" s="195">
        <v>44000</v>
      </c>
      <c r="E24" s="79" t="s">
        <v>124</v>
      </c>
      <c r="F24" s="80"/>
      <c r="G24" s="227" t="s">
        <v>259</v>
      </c>
    </row>
    <row r="25" spans="1:7">
      <c r="A25" s="82">
        <v>21</v>
      </c>
      <c r="B25" s="222">
        <v>43521</v>
      </c>
      <c r="C25" s="225" t="s">
        <v>97</v>
      </c>
      <c r="D25" s="197">
        <v>4400</v>
      </c>
      <c r="E25" s="84" t="s">
        <v>124</v>
      </c>
      <c r="F25" s="85"/>
      <c r="G25" s="228" t="s">
        <v>273</v>
      </c>
    </row>
    <row r="26" spans="1:7">
      <c r="A26" s="77">
        <v>22</v>
      </c>
      <c r="B26" s="221">
        <v>43521</v>
      </c>
      <c r="C26" s="224" t="s">
        <v>98</v>
      </c>
      <c r="D26" s="195">
        <v>4740</v>
      </c>
      <c r="E26" s="79" t="s">
        <v>124</v>
      </c>
      <c r="F26" s="80"/>
      <c r="G26" s="227" t="s">
        <v>274</v>
      </c>
    </row>
    <row r="27" spans="1:7">
      <c r="A27" s="82">
        <v>23</v>
      </c>
      <c r="B27" s="222">
        <v>43521</v>
      </c>
      <c r="C27" s="225" t="s">
        <v>98</v>
      </c>
      <c r="D27" s="197">
        <v>11610</v>
      </c>
      <c r="E27" s="84" t="s">
        <v>124</v>
      </c>
      <c r="F27" s="85"/>
      <c r="G27" s="228" t="s">
        <v>262</v>
      </c>
    </row>
    <row r="28" spans="1:7">
      <c r="A28" s="77">
        <v>24</v>
      </c>
      <c r="B28" s="221">
        <v>43521</v>
      </c>
      <c r="C28" s="224" t="s">
        <v>98</v>
      </c>
      <c r="D28" s="195">
        <v>6850</v>
      </c>
      <c r="E28" s="79" t="s">
        <v>124</v>
      </c>
      <c r="F28" s="80"/>
      <c r="G28" s="227" t="s">
        <v>262</v>
      </c>
    </row>
    <row r="29" spans="1:7">
      <c r="A29" s="82">
        <v>25</v>
      </c>
      <c r="B29" s="222">
        <v>43522</v>
      </c>
      <c r="C29" s="225" t="s">
        <v>253</v>
      </c>
      <c r="D29" s="197">
        <v>71840</v>
      </c>
      <c r="E29" s="84" t="s">
        <v>124</v>
      </c>
      <c r="F29" s="85"/>
      <c r="G29" s="228" t="s">
        <v>263</v>
      </c>
    </row>
    <row r="30" spans="1:7">
      <c r="A30" s="77">
        <v>26</v>
      </c>
      <c r="B30" s="221">
        <v>43522</v>
      </c>
      <c r="C30" s="224" t="s">
        <v>253</v>
      </c>
      <c r="D30" s="195">
        <v>79820</v>
      </c>
      <c r="E30" s="79" t="s">
        <v>124</v>
      </c>
      <c r="F30" s="80"/>
      <c r="G30" s="227" t="s">
        <v>264</v>
      </c>
    </row>
    <row r="31" spans="1:7">
      <c r="A31" s="82">
        <v>27</v>
      </c>
      <c r="B31" s="222">
        <v>43522</v>
      </c>
      <c r="C31" s="225" t="s">
        <v>253</v>
      </c>
      <c r="D31" s="197">
        <v>24350</v>
      </c>
      <c r="E31" s="84" t="s">
        <v>124</v>
      </c>
      <c r="F31" s="85"/>
      <c r="G31" s="228" t="s">
        <v>265</v>
      </c>
    </row>
    <row r="32" spans="1:7">
      <c r="A32" s="77">
        <v>28</v>
      </c>
      <c r="B32" s="221">
        <v>43522</v>
      </c>
      <c r="C32" s="224" t="s">
        <v>253</v>
      </c>
      <c r="D32" s="195">
        <v>286500</v>
      </c>
      <c r="E32" s="79" t="s">
        <v>124</v>
      </c>
      <c r="F32" s="80"/>
      <c r="G32" s="227" t="s">
        <v>266</v>
      </c>
    </row>
    <row r="33" spans="1:7">
      <c r="A33" s="82">
        <v>29</v>
      </c>
      <c r="B33" s="222">
        <v>43522</v>
      </c>
      <c r="C33" s="225" t="s">
        <v>253</v>
      </c>
      <c r="D33" s="197">
        <v>360000</v>
      </c>
      <c r="E33" s="84" t="s">
        <v>124</v>
      </c>
      <c r="F33" s="85"/>
      <c r="G33" s="228" t="s">
        <v>267</v>
      </c>
    </row>
    <row r="34" spans="1:7">
      <c r="A34" s="77">
        <v>30</v>
      </c>
      <c r="B34" s="221">
        <v>43523</v>
      </c>
      <c r="C34" s="224" t="s">
        <v>256</v>
      </c>
      <c r="D34" s="195">
        <v>167000</v>
      </c>
      <c r="E34" s="79" t="s">
        <v>124</v>
      </c>
      <c r="F34" s="80"/>
      <c r="G34" s="227" t="s">
        <v>275</v>
      </c>
    </row>
    <row r="35" spans="1:7">
      <c r="A35" s="82">
        <v>31</v>
      </c>
      <c r="B35" s="222">
        <v>43523</v>
      </c>
      <c r="C35" s="225" t="s">
        <v>256</v>
      </c>
      <c r="D35" s="197">
        <v>167000</v>
      </c>
      <c r="E35" s="84" t="s">
        <v>124</v>
      </c>
      <c r="F35" s="85"/>
      <c r="G35" s="228" t="s">
        <v>276</v>
      </c>
    </row>
    <row r="36" spans="1:7">
      <c r="A36" s="77">
        <v>32</v>
      </c>
      <c r="B36" s="221">
        <v>43523</v>
      </c>
      <c r="C36" s="224" t="s">
        <v>256</v>
      </c>
      <c r="D36" s="195">
        <v>167000</v>
      </c>
      <c r="E36" s="79" t="s">
        <v>124</v>
      </c>
      <c r="F36" s="80"/>
      <c r="G36" s="227" t="s">
        <v>277</v>
      </c>
    </row>
    <row r="37" spans="1:7">
      <c r="A37" s="82">
        <v>33</v>
      </c>
      <c r="B37" s="222">
        <v>43523</v>
      </c>
      <c r="C37" s="225" t="s">
        <v>256</v>
      </c>
      <c r="D37" s="197">
        <v>79000</v>
      </c>
      <c r="E37" s="84" t="s">
        <v>124</v>
      </c>
      <c r="F37" s="85"/>
      <c r="G37" s="228" t="s">
        <v>278</v>
      </c>
    </row>
    <row r="38" spans="1:7">
      <c r="A38" s="77">
        <v>34</v>
      </c>
      <c r="B38" s="221">
        <v>43523</v>
      </c>
      <c r="C38" s="224" t="s">
        <v>97</v>
      </c>
      <c r="D38" s="195">
        <v>8020</v>
      </c>
      <c r="E38" s="79" t="s">
        <v>124</v>
      </c>
      <c r="F38" s="80"/>
      <c r="G38" s="227" t="s">
        <v>174</v>
      </c>
    </row>
    <row r="39" spans="1:7">
      <c r="A39" s="82">
        <v>35</v>
      </c>
      <c r="B39" s="222">
        <v>43526</v>
      </c>
      <c r="C39" s="225" t="s">
        <v>100</v>
      </c>
      <c r="D39" s="197">
        <v>2200000</v>
      </c>
      <c r="E39" s="84" t="s">
        <v>124</v>
      </c>
      <c r="F39" s="85"/>
      <c r="G39" s="228" t="s">
        <v>279</v>
      </c>
    </row>
    <row r="40" spans="1:7">
      <c r="A40" s="77">
        <v>36</v>
      </c>
      <c r="B40" s="221">
        <v>43532</v>
      </c>
      <c r="C40" s="224" t="s">
        <v>97</v>
      </c>
      <c r="D40" s="195">
        <v>1700</v>
      </c>
      <c r="E40" s="79" t="s">
        <v>124</v>
      </c>
      <c r="F40" s="80"/>
      <c r="G40" s="227" t="s">
        <v>174</v>
      </c>
    </row>
    <row r="41" spans="1:7">
      <c r="A41" s="82">
        <v>37</v>
      </c>
      <c r="B41" s="222">
        <v>43539</v>
      </c>
      <c r="C41" s="225" t="s">
        <v>97</v>
      </c>
      <c r="D41" s="197">
        <v>44000</v>
      </c>
      <c r="E41" s="84" t="s">
        <v>124</v>
      </c>
      <c r="F41" s="85"/>
      <c r="G41" s="228" t="s">
        <v>280</v>
      </c>
    </row>
    <row r="42" spans="1:7">
      <c r="A42" s="77">
        <v>38</v>
      </c>
      <c r="B42" s="221">
        <v>43545</v>
      </c>
      <c r="C42" s="224" t="s">
        <v>97</v>
      </c>
      <c r="D42" s="195">
        <v>6600</v>
      </c>
      <c r="E42" s="79" t="s">
        <v>124</v>
      </c>
      <c r="F42" s="80"/>
      <c r="G42" s="227" t="s">
        <v>281</v>
      </c>
    </row>
    <row r="43" spans="1:7">
      <c r="A43" s="82">
        <v>39</v>
      </c>
      <c r="B43" s="222">
        <v>43545</v>
      </c>
      <c r="C43" s="225" t="s">
        <v>97</v>
      </c>
      <c r="D43" s="197">
        <v>2520</v>
      </c>
      <c r="E43" s="84" t="s">
        <v>124</v>
      </c>
      <c r="F43" s="85"/>
      <c r="G43" s="228" t="s">
        <v>174</v>
      </c>
    </row>
    <row r="44" spans="1:7">
      <c r="A44" s="77">
        <v>40</v>
      </c>
      <c r="B44" s="221">
        <v>43549</v>
      </c>
      <c r="C44" s="224" t="s">
        <v>97</v>
      </c>
      <c r="D44" s="195">
        <v>20417</v>
      </c>
      <c r="E44" s="79" t="s">
        <v>124</v>
      </c>
      <c r="F44" s="80"/>
      <c r="G44" s="227" t="s">
        <v>282</v>
      </c>
    </row>
    <row r="45" spans="1:7">
      <c r="A45" s="82">
        <v>41</v>
      </c>
      <c r="B45" s="222">
        <v>43549</v>
      </c>
      <c r="C45" s="225" t="s">
        <v>98</v>
      </c>
      <c r="D45" s="197">
        <v>7010</v>
      </c>
      <c r="E45" s="84" t="s">
        <v>124</v>
      </c>
      <c r="F45" s="85"/>
      <c r="G45" s="228" t="s">
        <v>283</v>
      </c>
    </row>
    <row r="46" spans="1:7">
      <c r="A46" s="77">
        <v>42</v>
      </c>
      <c r="B46" s="221">
        <v>43549</v>
      </c>
      <c r="C46" s="224" t="s">
        <v>98</v>
      </c>
      <c r="D46" s="195">
        <v>6520</v>
      </c>
      <c r="E46" s="79" t="s">
        <v>124</v>
      </c>
      <c r="F46" s="80"/>
      <c r="G46" s="227" t="s">
        <v>284</v>
      </c>
    </row>
    <row r="47" spans="1:7">
      <c r="A47" s="82">
        <v>43</v>
      </c>
      <c r="B47" s="222">
        <v>43549</v>
      </c>
      <c r="C47" s="225" t="s">
        <v>98</v>
      </c>
      <c r="D47" s="197">
        <v>8170</v>
      </c>
      <c r="E47" s="84" t="s">
        <v>124</v>
      </c>
      <c r="F47" s="85"/>
      <c r="G47" s="228" t="s">
        <v>283</v>
      </c>
    </row>
    <row r="48" spans="1:7">
      <c r="A48" s="77">
        <v>44</v>
      </c>
      <c r="B48" s="221">
        <v>43549</v>
      </c>
      <c r="C48" s="224" t="s">
        <v>253</v>
      </c>
      <c r="D48" s="195">
        <v>88040</v>
      </c>
      <c r="E48" s="79" t="s">
        <v>124</v>
      </c>
      <c r="F48" s="80"/>
      <c r="G48" s="227" t="s">
        <v>263</v>
      </c>
    </row>
    <row r="49" spans="1:7">
      <c r="A49" s="82">
        <v>45</v>
      </c>
      <c r="B49" s="222">
        <v>43549</v>
      </c>
      <c r="C49" s="225" t="s">
        <v>253</v>
      </c>
      <c r="D49" s="197">
        <v>97820</v>
      </c>
      <c r="E49" s="84" t="s">
        <v>124</v>
      </c>
      <c r="F49" s="85"/>
      <c r="G49" s="228" t="s">
        <v>264</v>
      </c>
    </row>
    <row r="50" spans="1:7">
      <c r="A50" s="77">
        <v>46</v>
      </c>
      <c r="B50" s="221">
        <v>43549</v>
      </c>
      <c r="C50" s="224" t="s">
        <v>253</v>
      </c>
      <c r="D50" s="195">
        <v>29840</v>
      </c>
      <c r="E50" s="79" t="s">
        <v>124</v>
      </c>
      <c r="F50" s="80"/>
      <c r="G50" s="227" t="s">
        <v>265</v>
      </c>
    </row>
    <row r="51" spans="1:7">
      <c r="A51" s="82">
        <v>47</v>
      </c>
      <c r="B51" s="222">
        <v>43549</v>
      </c>
      <c r="C51" s="225" t="s">
        <v>253</v>
      </c>
      <c r="D51" s="197">
        <v>351100</v>
      </c>
      <c r="E51" s="84" t="s">
        <v>124</v>
      </c>
      <c r="F51" s="85"/>
      <c r="G51" s="228" t="s">
        <v>266</v>
      </c>
    </row>
    <row r="52" spans="1:7">
      <c r="A52" s="77">
        <v>48</v>
      </c>
      <c r="B52" s="221">
        <v>43549</v>
      </c>
      <c r="C52" s="224" t="s">
        <v>253</v>
      </c>
      <c r="D52" s="195">
        <v>450000</v>
      </c>
      <c r="E52" s="79" t="s">
        <v>124</v>
      </c>
      <c r="F52" s="80"/>
      <c r="G52" s="227" t="s">
        <v>267</v>
      </c>
    </row>
    <row r="53" spans="1:7">
      <c r="A53" s="82">
        <v>49</v>
      </c>
      <c r="B53" s="222">
        <v>43551</v>
      </c>
      <c r="C53" s="225" t="s">
        <v>97</v>
      </c>
      <c r="D53" s="197">
        <v>8380</v>
      </c>
      <c r="E53" s="84" t="s">
        <v>124</v>
      </c>
      <c r="F53" s="85"/>
      <c r="G53" s="228" t="s">
        <v>174</v>
      </c>
    </row>
    <row r="54" spans="1:7">
      <c r="A54" s="77">
        <v>50</v>
      </c>
      <c r="B54" s="221">
        <v>43557</v>
      </c>
      <c r="C54" s="224" t="s">
        <v>97</v>
      </c>
      <c r="D54" s="195">
        <v>15000</v>
      </c>
      <c r="E54" s="79" t="s">
        <v>124</v>
      </c>
      <c r="F54" s="80"/>
      <c r="G54" s="227" t="s">
        <v>285</v>
      </c>
    </row>
    <row r="55" spans="1:7">
      <c r="A55" s="82">
        <v>51</v>
      </c>
      <c r="B55" s="222">
        <v>43566</v>
      </c>
      <c r="C55" s="225" t="s">
        <v>97</v>
      </c>
      <c r="D55" s="197">
        <v>82500</v>
      </c>
      <c r="E55" s="84" t="s">
        <v>124</v>
      </c>
      <c r="F55" s="85"/>
      <c r="G55" s="228" t="s">
        <v>286</v>
      </c>
    </row>
    <row r="56" spans="1:7">
      <c r="A56" s="77">
        <v>52</v>
      </c>
      <c r="B56" s="221">
        <v>43566</v>
      </c>
      <c r="C56" s="224" t="s">
        <v>97</v>
      </c>
      <c r="D56" s="195">
        <v>73000</v>
      </c>
      <c r="E56" s="79" t="s">
        <v>124</v>
      </c>
      <c r="F56" s="80"/>
      <c r="G56" s="227" t="s">
        <v>287</v>
      </c>
    </row>
    <row r="57" spans="1:7">
      <c r="A57" s="82">
        <v>53</v>
      </c>
      <c r="B57" s="222">
        <v>43566</v>
      </c>
      <c r="C57" s="225" t="s">
        <v>97</v>
      </c>
      <c r="D57" s="197">
        <v>1820</v>
      </c>
      <c r="E57" s="84" t="s">
        <v>124</v>
      </c>
      <c r="F57" s="85"/>
      <c r="G57" s="228" t="s">
        <v>175</v>
      </c>
    </row>
    <row r="58" spans="1:7">
      <c r="A58" s="77">
        <v>54</v>
      </c>
      <c r="B58" s="221">
        <v>43567</v>
      </c>
      <c r="C58" s="224" t="s">
        <v>97</v>
      </c>
      <c r="D58" s="195">
        <v>2400</v>
      </c>
      <c r="E58" s="79" t="s">
        <v>124</v>
      </c>
      <c r="F58" s="80"/>
      <c r="G58" s="227" t="s">
        <v>175</v>
      </c>
    </row>
    <row r="59" spans="1:7">
      <c r="A59" s="82">
        <v>55</v>
      </c>
      <c r="B59" s="222">
        <v>43570</v>
      </c>
      <c r="C59" s="225" t="s">
        <v>97</v>
      </c>
      <c r="D59" s="197">
        <v>44000</v>
      </c>
      <c r="E59" s="84" t="s">
        <v>124</v>
      </c>
      <c r="F59" s="85"/>
      <c r="G59" s="228" t="s">
        <v>280</v>
      </c>
    </row>
    <row r="60" spans="1:7">
      <c r="A60" s="77">
        <v>56</v>
      </c>
      <c r="B60" s="221">
        <v>43577</v>
      </c>
      <c r="C60" s="224" t="s">
        <v>99</v>
      </c>
      <c r="D60" s="195">
        <v>12360</v>
      </c>
      <c r="E60" s="79" t="s">
        <v>124</v>
      </c>
      <c r="F60" s="80"/>
      <c r="G60" s="227" t="s">
        <v>288</v>
      </c>
    </row>
    <row r="61" spans="1:7">
      <c r="A61" s="82">
        <v>57</v>
      </c>
      <c r="B61" s="222">
        <v>43578</v>
      </c>
      <c r="C61" s="225" t="s">
        <v>253</v>
      </c>
      <c r="D61" s="197">
        <v>344320</v>
      </c>
      <c r="E61" s="84" t="s">
        <v>124</v>
      </c>
      <c r="F61" s="85"/>
      <c r="G61" s="228" t="s">
        <v>266</v>
      </c>
    </row>
    <row r="62" spans="1:7">
      <c r="A62" s="77">
        <v>58</v>
      </c>
      <c r="B62" s="221">
        <v>43578</v>
      </c>
      <c r="C62" s="224" t="s">
        <v>253</v>
      </c>
      <c r="D62" s="195">
        <v>29360</v>
      </c>
      <c r="E62" s="79" t="s">
        <v>124</v>
      </c>
      <c r="F62" s="80"/>
      <c r="G62" s="227" t="s">
        <v>265</v>
      </c>
    </row>
    <row r="63" spans="1:7">
      <c r="A63" s="82">
        <v>59</v>
      </c>
      <c r="B63" s="222">
        <v>43578</v>
      </c>
      <c r="C63" s="225" t="s">
        <v>253</v>
      </c>
      <c r="D63" s="197">
        <v>97820</v>
      </c>
      <c r="E63" s="84" t="s">
        <v>124</v>
      </c>
      <c r="F63" s="85"/>
      <c r="G63" s="228" t="s">
        <v>264</v>
      </c>
    </row>
    <row r="64" spans="1:7">
      <c r="A64" s="77">
        <v>60</v>
      </c>
      <c r="B64" s="221">
        <v>43578</v>
      </c>
      <c r="C64" s="224" t="s">
        <v>253</v>
      </c>
      <c r="D64" s="195">
        <v>88040</v>
      </c>
      <c r="E64" s="79" t="s">
        <v>124</v>
      </c>
      <c r="F64" s="80"/>
      <c r="G64" s="227" t="s">
        <v>263</v>
      </c>
    </row>
    <row r="65" spans="1:7">
      <c r="A65" s="82">
        <v>61</v>
      </c>
      <c r="B65" s="222">
        <v>43578</v>
      </c>
      <c r="C65" s="225" t="s">
        <v>253</v>
      </c>
      <c r="D65" s="197">
        <v>-5000</v>
      </c>
      <c r="E65" s="84" t="s">
        <v>124</v>
      </c>
      <c r="F65" s="85"/>
      <c r="G65" s="228" t="s">
        <v>289</v>
      </c>
    </row>
    <row r="66" spans="1:7">
      <c r="A66" s="77">
        <v>62</v>
      </c>
      <c r="B66" s="221">
        <v>43578</v>
      </c>
      <c r="C66" s="224" t="s">
        <v>253</v>
      </c>
      <c r="D66" s="195">
        <v>-1900</v>
      </c>
      <c r="E66" s="79" t="s">
        <v>124</v>
      </c>
      <c r="F66" s="80"/>
      <c r="G66" s="227" t="s">
        <v>290</v>
      </c>
    </row>
    <row r="67" spans="1:7">
      <c r="A67" s="82">
        <v>63</v>
      </c>
      <c r="B67" s="222">
        <v>43578</v>
      </c>
      <c r="C67" s="225" t="s">
        <v>253</v>
      </c>
      <c r="D67" s="197">
        <v>-1830</v>
      </c>
      <c r="E67" s="84" t="s">
        <v>124</v>
      </c>
      <c r="F67" s="85"/>
      <c r="G67" s="228" t="s">
        <v>291</v>
      </c>
    </row>
    <row r="68" spans="1:7">
      <c r="A68" s="77">
        <v>64</v>
      </c>
      <c r="B68" s="221">
        <v>43578</v>
      </c>
      <c r="C68" s="224" t="s">
        <v>253</v>
      </c>
      <c r="D68" s="195">
        <v>450000</v>
      </c>
      <c r="E68" s="79" t="s">
        <v>124</v>
      </c>
      <c r="F68" s="80"/>
      <c r="G68" s="227" t="s">
        <v>267</v>
      </c>
    </row>
    <row r="69" spans="1:7">
      <c r="A69" s="82">
        <v>65</v>
      </c>
      <c r="B69" s="222">
        <v>43580</v>
      </c>
      <c r="C69" s="225" t="s">
        <v>98</v>
      </c>
      <c r="D69" s="197">
        <v>7810</v>
      </c>
      <c r="E69" s="84" t="s">
        <v>124</v>
      </c>
      <c r="F69" s="85"/>
      <c r="G69" s="228" t="s">
        <v>284</v>
      </c>
    </row>
    <row r="70" spans="1:7">
      <c r="A70" s="77">
        <v>66</v>
      </c>
      <c r="B70" s="221">
        <v>43580</v>
      </c>
      <c r="C70" s="224" t="s">
        <v>98</v>
      </c>
      <c r="D70" s="195">
        <v>5810</v>
      </c>
      <c r="E70" s="79" t="s">
        <v>124</v>
      </c>
      <c r="F70" s="80"/>
      <c r="G70" s="227" t="s">
        <v>283</v>
      </c>
    </row>
    <row r="71" spans="1:7">
      <c r="A71" s="82">
        <v>67</v>
      </c>
      <c r="B71" s="222">
        <v>43580</v>
      </c>
      <c r="C71" s="225" t="s">
        <v>98</v>
      </c>
      <c r="D71" s="197">
        <v>7240</v>
      </c>
      <c r="E71" s="84" t="s">
        <v>124</v>
      </c>
      <c r="F71" s="85"/>
      <c r="G71" s="228" t="s">
        <v>283</v>
      </c>
    </row>
    <row r="72" spans="1:7">
      <c r="A72" s="77">
        <v>68</v>
      </c>
      <c r="B72" s="221">
        <v>43585</v>
      </c>
      <c r="C72" s="224" t="s">
        <v>97</v>
      </c>
      <c r="D72" s="195">
        <v>8500</v>
      </c>
      <c r="E72" s="79" t="s">
        <v>124</v>
      </c>
      <c r="F72" s="80"/>
      <c r="G72" s="227" t="s">
        <v>175</v>
      </c>
    </row>
    <row r="73" spans="1:7">
      <c r="A73" s="82">
        <v>69</v>
      </c>
      <c r="B73" s="222">
        <v>43593</v>
      </c>
      <c r="C73" s="225" t="s">
        <v>97</v>
      </c>
      <c r="D73" s="197">
        <v>1680</v>
      </c>
      <c r="E73" s="84" t="s">
        <v>124</v>
      </c>
      <c r="F73" s="85"/>
      <c r="G73" s="228" t="s">
        <v>292</v>
      </c>
    </row>
    <row r="74" spans="1:7">
      <c r="A74" s="77">
        <v>70</v>
      </c>
      <c r="B74" s="221">
        <v>43595</v>
      </c>
      <c r="C74" s="224" t="s">
        <v>100</v>
      </c>
      <c r="D74" s="195">
        <v>20000</v>
      </c>
      <c r="E74" s="79" t="s">
        <v>124</v>
      </c>
      <c r="F74" s="80"/>
      <c r="G74" s="227" t="s">
        <v>293</v>
      </c>
    </row>
    <row r="75" spans="1:7">
      <c r="A75" s="82">
        <v>71</v>
      </c>
      <c r="B75" s="222">
        <v>43595</v>
      </c>
      <c r="C75" s="225" t="s">
        <v>99</v>
      </c>
      <c r="D75" s="197">
        <v>7610</v>
      </c>
      <c r="E75" s="84" t="s">
        <v>124</v>
      </c>
      <c r="F75" s="85"/>
      <c r="G75" s="228" t="s">
        <v>294</v>
      </c>
    </row>
    <row r="76" spans="1:7">
      <c r="A76" s="77">
        <v>72</v>
      </c>
      <c r="B76" s="221">
        <v>43595</v>
      </c>
      <c r="C76" s="224" t="s">
        <v>100</v>
      </c>
      <c r="D76" s="195">
        <v>2800600</v>
      </c>
      <c r="E76" s="79" t="s">
        <v>124</v>
      </c>
      <c r="F76" s="80"/>
      <c r="G76" s="227" t="s">
        <v>295</v>
      </c>
    </row>
    <row r="77" spans="1:7">
      <c r="A77" s="82">
        <v>73</v>
      </c>
      <c r="B77" s="222">
        <v>43598</v>
      </c>
      <c r="C77" s="225" t="s">
        <v>97</v>
      </c>
      <c r="D77" s="197">
        <v>2540</v>
      </c>
      <c r="E77" s="84" t="s">
        <v>124</v>
      </c>
      <c r="F77" s="85"/>
      <c r="G77" s="228" t="s">
        <v>175</v>
      </c>
    </row>
    <row r="78" spans="1:7">
      <c r="A78" s="77">
        <v>74</v>
      </c>
      <c r="B78" s="221">
        <v>43600</v>
      </c>
      <c r="C78" s="224" t="s">
        <v>97</v>
      </c>
      <c r="D78" s="195">
        <v>44000</v>
      </c>
      <c r="E78" s="79" t="s">
        <v>124</v>
      </c>
      <c r="F78" s="80"/>
      <c r="G78" s="227" t="s">
        <v>280</v>
      </c>
    </row>
    <row r="79" spans="1:7">
      <c r="A79" s="82">
        <v>75</v>
      </c>
      <c r="B79" s="222">
        <v>43601</v>
      </c>
      <c r="C79" s="225" t="s">
        <v>97</v>
      </c>
      <c r="D79" s="197">
        <v>6000</v>
      </c>
      <c r="E79" s="84" t="s">
        <v>124</v>
      </c>
      <c r="F79" s="85"/>
      <c r="G79" s="228" t="s">
        <v>296</v>
      </c>
    </row>
    <row r="80" spans="1:7">
      <c r="A80" s="77">
        <v>76</v>
      </c>
      <c r="B80" s="221">
        <v>43601</v>
      </c>
      <c r="C80" s="224" t="s">
        <v>97</v>
      </c>
      <c r="D80" s="195">
        <v>37000</v>
      </c>
      <c r="E80" s="79" t="s">
        <v>124</v>
      </c>
      <c r="F80" s="80"/>
      <c r="G80" s="227" t="s">
        <v>297</v>
      </c>
    </row>
    <row r="81" spans="1:7">
      <c r="A81" s="82">
        <v>77</v>
      </c>
      <c r="B81" s="222">
        <v>43609</v>
      </c>
      <c r="C81" s="225" t="s">
        <v>253</v>
      </c>
      <c r="D81" s="197">
        <v>450000</v>
      </c>
      <c r="E81" s="84" t="s">
        <v>124</v>
      </c>
      <c r="F81" s="85"/>
      <c r="G81" s="228" t="s">
        <v>267</v>
      </c>
    </row>
    <row r="82" spans="1:7">
      <c r="A82" s="77">
        <v>78</v>
      </c>
      <c r="B82" s="221">
        <v>43609</v>
      </c>
      <c r="C82" s="224" t="s">
        <v>253</v>
      </c>
      <c r="D82" s="195">
        <v>88040</v>
      </c>
      <c r="E82" s="79" t="s">
        <v>124</v>
      </c>
      <c r="F82" s="80"/>
      <c r="G82" s="227" t="s">
        <v>263</v>
      </c>
    </row>
    <row r="83" spans="1:7">
      <c r="A83" s="82">
        <v>79</v>
      </c>
      <c r="B83" s="222">
        <v>43609</v>
      </c>
      <c r="C83" s="225" t="s">
        <v>253</v>
      </c>
      <c r="D83" s="197">
        <v>97820</v>
      </c>
      <c r="E83" s="84" t="s">
        <v>124</v>
      </c>
      <c r="F83" s="85"/>
      <c r="G83" s="228" t="s">
        <v>264</v>
      </c>
    </row>
    <row r="84" spans="1:7">
      <c r="A84" s="77">
        <v>80</v>
      </c>
      <c r="B84" s="221">
        <v>43609</v>
      </c>
      <c r="C84" s="224" t="s">
        <v>253</v>
      </c>
      <c r="D84" s="195">
        <v>29840</v>
      </c>
      <c r="E84" s="79" t="s">
        <v>124</v>
      </c>
      <c r="F84" s="80"/>
      <c r="G84" s="227" t="s">
        <v>265</v>
      </c>
    </row>
    <row r="85" spans="1:7">
      <c r="A85" s="82">
        <v>81</v>
      </c>
      <c r="B85" s="222">
        <v>43609</v>
      </c>
      <c r="C85" s="225" t="s">
        <v>253</v>
      </c>
      <c r="D85" s="197">
        <v>351100</v>
      </c>
      <c r="E85" s="84" t="s">
        <v>124</v>
      </c>
      <c r="F85" s="85"/>
      <c r="G85" s="228" t="s">
        <v>266</v>
      </c>
    </row>
    <row r="86" spans="1:7">
      <c r="A86" s="77">
        <v>82</v>
      </c>
      <c r="B86" s="221">
        <v>43612</v>
      </c>
      <c r="C86" s="224" t="s">
        <v>98</v>
      </c>
      <c r="D86" s="195">
        <v>6620</v>
      </c>
      <c r="E86" s="79" t="s">
        <v>124</v>
      </c>
      <c r="F86" s="80"/>
      <c r="G86" s="227" t="s">
        <v>283</v>
      </c>
    </row>
    <row r="87" spans="1:7">
      <c r="A87" s="82">
        <v>83</v>
      </c>
      <c r="B87" s="222">
        <v>43612</v>
      </c>
      <c r="C87" s="225" t="s">
        <v>98</v>
      </c>
      <c r="D87" s="197">
        <v>9150</v>
      </c>
      <c r="E87" s="84" t="s">
        <v>124</v>
      </c>
      <c r="F87" s="85"/>
      <c r="G87" s="228" t="s">
        <v>284</v>
      </c>
    </row>
    <row r="88" spans="1:7">
      <c r="A88" s="77">
        <v>84</v>
      </c>
      <c r="B88" s="221">
        <v>43612</v>
      </c>
      <c r="C88" s="224" t="s">
        <v>98</v>
      </c>
      <c r="D88" s="195">
        <v>8280</v>
      </c>
      <c r="E88" s="79" t="s">
        <v>124</v>
      </c>
      <c r="F88" s="80"/>
      <c r="G88" s="227" t="s">
        <v>283</v>
      </c>
    </row>
    <row r="89" spans="1:7">
      <c r="A89" s="82">
        <v>85</v>
      </c>
      <c r="B89" s="222">
        <v>43613</v>
      </c>
      <c r="C89" s="225" t="s">
        <v>97</v>
      </c>
      <c r="D89" s="197">
        <v>8500</v>
      </c>
      <c r="E89" s="84" t="s">
        <v>124</v>
      </c>
      <c r="F89" s="85"/>
      <c r="G89" s="228" t="s">
        <v>175</v>
      </c>
    </row>
    <row r="90" spans="1:7">
      <c r="A90" s="77">
        <v>86</v>
      </c>
      <c r="B90" s="221">
        <v>43623</v>
      </c>
      <c r="C90" s="224" t="s">
        <v>97</v>
      </c>
      <c r="D90" s="195">
        <v>1680</v>
      </c>
      <c r="E90" s="79" t="s">
        <v>152</v>
      </c>
      <c r="F90" s="80"/>
      <c r="G90" s="227" t="s">
        <v>292</v>
      </c>
    </row>
    <row r="91" spans="1:7">
      <c r="A91" s="82">
        <v>87</v>
      </c>
      <c r="B91" s="222">
        <v>43627</v>
      </c>
      <c r="C91" s="225" t="s">
        <v>97</v>
      </c>
      <c r="D91" s="197">
        <v>2280</v>
      </c>
      <c r="E91" s="84" t="s">
        <v>152</v>
      </c>
      <c r="F91" s="85"/>
      <c r="G91" s="228" t="s">
        <v>292</v>
      </c>
    </row>
    <row r="92" spans="1:7">
      <c r="A92" s="77">
        <v>88</v>
      </c>
      <c r="B92" s="221">
        <v>43633</v>
      </c>
      <c r="C92" s="224" t="s">
        <v>97</v>
      </c>
      <c r="D92" s="195">
        <v>44000</v>
      </c>
      <c r="E92" s="79" t="s">
        <v>152</v>
      </c>
      <c r="F92" s="80"/>
      <c r="G92" s="227" t="s">
        <v>280</v>
      </c>
    </row>
    <row r="93" spans="1:7">
      <c r="A93" s="82">
        <v>89</v>
      </c>
      <c r="B93" s="222">
        <v>43637</v>
      </c>
      <c r="C93" s="225" t="s">
        <v>94</v>
      </c>
      <c r="D93" s="197">
        <v>15960</v>
      </c>
      <c r="E93" s="84" t="s">
        <v>152</v>
      </c>
      <c r="F93" s="85"/>
      <c r="G93" s="228" t="s">
        <v>298</v>
      </c>
    </row>
    <row r="94" spans="1:7">
      <c r="A94" s="77">
        <v>90</v>
      </c>
      <c r="B94" s="221">
        <v>43637</v>
      </c>
      <c r="C94" s="224" t="s">
        <v>94</v>
      </c>
      <c r="D94" s="195">
        <v>39900</v>
      </c>
      <c r="E94" s="79" t="s">
        <v>152</v>
      </c>
      <c r="F94" s="80"/>
      <c r="G94" s="227" t="s">
        <v>298</v>
      </c>
    </row>
    <row r="95" spans="1:7">
      <c r="A95" s="82">
        <v>91</v>
      </c>
      <c r="B95" s="222">
        <v>43641</v>
      </c>
      <c r="C95" s="225" t="s">
        <v>98</v>
      </c>
      <c r="D95" s="197">
        <v>12290</v>
      </c>
      <c r="E95" s="84" t="s">
        <v>152</v>
      </c>
      <c r="F95" s="85"/>
      <c r="G95" s="228" t="s">
        <v>284</v>
      </c>
    </row>
    <row r="96" spans="1:7">
      <c r="A96" s="77">
        <v>92</v>
      </c>
      <c r="B96" s="221">
        <v>43641</v>
      </c>
      <c r="C96" s="224" t="s">
        <v>98</v>
      </c>
      <c r="D96" s="195">
        <v>8940</v>
      </c>
      <c r="E96" s="79" t="s">
        <v>152</v>
      </c>
      <c r="F96" s="80"/>
      <c r="G96" s="227" t="s">
        <v>283</v>
      </c>
    </row>
    <row r="97" spans="1:7">
      <c r="A97" s="82">
        <v>93</v>
      </c>
      <c r="B97" s="222">
        <v>43641</v>
      </c>
      <c r="C97" s="225" t="s">
        <v>98</v>
      </c>
      <c r="D97" s="197">
        <v>8660</v>
      </c>
      <c r="E97" s="84" t="s">
        <v>152</v>
      </c>
      <c r="F97" s="85"/>
      <c r="G97" s="228" t="s">
        <v>283</v>
      </c>
    </row>
    <row r="98" spans="1:7">
      <c r="A98" s="77">
        <v>94</v>
      </c>
      <c r="B98" s="221">
        <v>43641</v>
      </c>
      <c r="C98" s="224" t="s">
        <v>94</v>
      </c>
      <c r="D98" s="195">
        <v>-55860</v>
      </c>
      <c r="E98" s="79" t="s">
        <v>152</v>
      </c>
      <c r="F98" s="80"/>
      <c r="G98" s="227" t="s">
        <v>299</v>
      </c>
    </row>
    <row r="99" spans="1:7">
      <c r="A99" s="82">
        <v>95</v>
      </c>
      <c r="B99" s="222">
        <v>43641</v>
      </c>
      <c r="C99" s="225" t="s">
        <v>253</v>
      </c>
      <c r="D99" s="197">
        <v>-530</v>
      </c>
      <c r="E99" s="84" t="s">
        <v>124</v>
      </c>
      <c r="F99" s="85"/>
      <c r="G99" s="228" t="s">
        <v>300</v>
      </c>
    </row>
    <row r="100" spans="1:7">
      <c r="A100" s="77">
        <v>96</v>
      </c>
      <c r="B100" s="221">
        <v>43641</v>
      </c>
      <c r="C100" s="224" t="s">
        <v>253</v>
      </c>
      <c r="D100" s="195">
        <v>71840</v>
      </c>
      <c r="E100" s="79" t="s">
        <v>124</v>
      </c>
      <c r="F100" s="80"/>
      <c r="G100" s="227" t="s">
        <v>263</v>
      </c>
    </row>
    <row r="101" spans="1:7">
      <c r="A101" s="82">
        <v>97</v>
      </c>
      <c r="B101" s="222">
        <v>43641</v>
      </c>
      <c r="C101" s="225" t="s">
        <v>253</v>
      </c>
      <c r="D101" s="197">
        <v>110820</v>
      </c>
      <c r="E101" s="84" t="s">
        <v>124</v>
      </c>
      <c r="F101" s="85"/>
      <c r="G101" s="228" t="s">
        <v>264</v>
      </c>
    </row>
    <row r="102" spans="1:7">
      <c r="A102" s="77">
        <v>98</v>
      </c>
      <c r="B102" s="221">
        <v>43641</v>
      </c>
      <c r="C102" s="224" t="s">
        <v>253</v>
      </c>
      <c r="D102" s="195">
        <v>24350</v>
      </c>
      <c r="E102" s="79" t="s">
        <v>124</v>
      </c>
      <c r="F102" s="80"/>
      <c r="G102" s="227" t="s">
        <v>265</v>
      </c>
    </row>
    <row r="103" spans="1:7">
      <c r="A103" s="82">
        <v>99</v>
      </c>
      <c r="B103" s="222">
        <v>43641</v>
      </c>
      <c r="C103" s="225" t="s">
        <v>253</v>
      </c>
      <c r="D103" s="197">
        <v>286500</v>
      </c>
      <c r="E103" s="84" t="s">
        <v>124</v>
      </c>
      <c r="F103" s="85"/>
      <c r="G103" s="228" t="s">
        <v>266</v>
      </c>
    </row>
    <row r="104" spans="1:7">
      <c r="A104" s="77">
        <v>100</v>
      </c>
      <c r="B104" s="221">
        <v>43641</v>
      </c>
      <c r="C104" s="224" t="s">
        <v>253</v>
      </c>
      <c r="D104" s="195">
        <v>360000</v>
      </c>
      <c r="E104" s="79" t="s">
        <v>124</v>
      </c>
      <c r="F104" s="80"/>
      <c r="G104" s="227" t="s">
        <v>267</v>
      </c>
    </row>
    <row r="105" spans="1:7">
      <c r="A105" s="82">
        <v>101</v>
      </c>
      <c r="B105" s="222">
        <v>43643</v>
      </c>
      <c r="C105" s="225" t="s">
        <v>97</v>
      </c>
      <c r="D105" s="197">
        <v>8320</v>
      </c>
      <c r="E105" s="84" t="s">
        <v>124</v>
      </c>
      <c r="F105" s="85"/>
      <c r="G105" s="228" t="s">
        <v>292</v>
      </c>
    </row>
    <row r="106" spans="1:7">
      <c r="A106" s="77">
        <v>102</v>
      </c>
      <c r="B106" s="221">
        <v>43643</v>
      </c>
      <c r="C106" s="224" t="s">
        <v>257</v>
      </c>
      <c r="D106" s="195">
        <v>9600000</v>
      </c>
      <c r="E106" s="79" t="s">
        <v>124</v>
      </c>
      <c r="F106" s="80"/>
      <c r="G106" s="227" t="s">
        <v>301</v>
      </c>
    </row>
    <row r="107" spans="1:7">
      <c r="A107" s="82">
        <v>103</v>
      </c>
      <c r="B107" s="222">
        <v>43654</v>
      </c>
      <c r="C107" s="225" t="s">
        <v>97</v>
      </c>
      <c r="D107" s="197">
        <v>1680</v>
      </c>
      <c r="E107" s="84" t="s">
        <v>124</v>
      </c>
      <c r="F107" s="85"/>
      <c r="G107" s="228" t="s">
        <v>175</v>
      </c>
    </row>
    <row r="108" spans="1:7">
      <c r="A108" s="77">
        <v>104</v>
      </c>
      <c r="B108" s="221">
        <v>43656</v>
      </c>
      <c r="C108" s="224" t="s">
        <v>100</v>
      </c>
      <c r="D108" s="195">
        <v>370240</v>
      </c>
      <c r="E108" s="79" t="s">
        <v>124</v>
      </c>
      <c r="F108" s="80"/>
      <c r="G108" s="227" t="s">
        <v>302</v>
      </c>
    </row>
    <row r="109" spans="1:7">
      <c r="A109" s="82">
        <v>105</v>
      </c>
      <c r="B109" s="222">
        <v>43656</v>
      </c>
      <c r="C109" s="225" t="s">
        <v>100</v>
      </c>
      <c r="D109" s="197">
        <v>202240</v>
      </c>
      <c r="E109" s="84" t="s">
        <v>124</v>
      </c>
      <c r="F109" s="85"/>
      <c r="G109" s="228" t="s">
        <v>303</v>
      </c>
    </row>
    <row r="110" spans="1:7">
      <c r="A110" s="77">
        <v>106</v>
      </c>
      <c r="B110" s="221">
        <v>43657</v>
      </c>
      <c r="C110" s="224" t="s">
        <v>97</v>
      </c>
      <c r="D110" s="195">
        <v>2260</v>
      </c>
      <c r="E110" s="79" t="s">
        <v>124</v>
      </c>
      <c r="F110" s="80"/>
      <c r="G110" s="227" t="s">
        <v>175</v>
      </c>
    </row>
    <row r="111" spans="1:7">
      <c r="A111" s="82">
        <v>107</v>
      </c>
      <c r="B111" s="222">
        <v>43658</v>
      </c>
      <c r="C111" s="225" t="s">
        <v>253</v>
      </c>
      <c r="D111" s="197">
        <v>-38610</v>
      </c>
      <c r="E111" s="84" t="s">
        <v>124</v>
      </c>
      <c r="F111" s="85"/>
      <c r="G111" s="228" t="s">
        <v>304</v>
      </c>
    </row>
    <row r="112" spans="1:7">
      <c r="A112" s="77">
        <v>108</v>
      </c>
      <c r="B112" s="221">
        <v>43661</v>
      </c>
      <c r="C112" s="224" t="s">
        <v>97</v>
      </c>
      <c r="D112" s="195">
        <v>33000</v>
      </c>
      <c r="E112" s="79" t="s">
        <v>124</v>
      </c>
      <c r="F112" s="80"/>
      <c r="G112" s="227" t="s">
        <v>280</v>
      </c>
    </row>
    <row r="113" spans="1:7">
      <c r="A113" s="82">
        <v>109</v>
      </c>
      <c r="B113" s="222">
        <v>43661</v>
      </c>
      <c r="C113" s="225" t="s">
        <v>254</v>
      </c>
      <c r="D113" s="197">
        <v>1500000</v>
      </c>
      <c r="E113" s="84" t="s">
        <v>124</v>
      </c>
      <c r="F113" s="85"/>
      <c r="G113" s="228" t="s">
        <v>305</v>
      </c>
    </row>
    <row r="114" spans="1:7">
      <c r="A114" s="77">
        <v>110</v>
      </c>
      <c r="B114" s="221">
        <v>43661</v>
      </c>
      <c r="C114" s="224" t="s">
        <v>255</v>
      </c>
      <c r="D114" s="195">
        <v>10775000</v>
      </c>
      <c r="E114" s="79" t="s">
        <v>124</v>
      </c>
      <c r="F114" s="80"/>
      <c r="G114" s="227" t="s">
        <v>306</v>
      </c>
    </row>
    <row r="115" spans="1:7">
      <c r="A115" s="82">
        <v>111</v>
      </c>
      <c r="B115" s="222">
        <v>43671</v>
      </c>
      <c r="C115" s="225" t="s">
        <v>98</v>
      </c>
      <c r="D115" s="197">
        <v>8370</v>
      </c>
      <c r="E115" s="84" t="s">
        <v>124</v>
      </c>
      <c r="F115" s="85"/>
      <c r="G115" s="228" t="s">
        <v>284</v>
      </c>
    </row>
    <row r="116" spans="1:7">
      <c r="A116" s="77">
        <v>112</v>
      </c>
      <c r="B116" s="221">
        <v>43671</v>
      </c>
      <c r="C116" s="224" t="s">
        <v>98</v>
      </c>
      <c r="D116" s="195">
        <v>6490</v>
      </c>
      <c r="E116" s="79" t="s">
        <v>124</v>
      </c>
      <c r="F116" s="80"/>
      <c r="G116" s="227" t="s">
        <v>283</v>
      </c>
    </row>
    <row r="117" spans="1:7">
      <c r="A117" s="82">
        <v>113</v>
      </c>
      <c r="B117" s="222">
        <v>43671</v>
      </c>
      <c r="C117" s="225" t="s">
        <v>98</v>
      </c>
      <c r="D117" s="197">
        <v>6860</v>
      </c>
      <c r="E117" s="84" t="s">
        <v>124</v>
      </c>
      <c r="F117" s="85"/>
      <c r="G117" s="228" t="s">
        <v>283</v>
      </c>
    </row>
    <row r="118" spans="1:7">
      <c r="A118" s="77">
        <v>114</v>
      </c>
      <c r="B118" s="221">
        <v>43671</v>
      </c>
      <c r="C118" s="224" t="s">
        <v>253</v>
      </c>
      <c r="D118" s="195">
        <v>-32010</v>
      </c>
      <c r="E118" s="79" t="s">
        <v>124</v>
      </c>
      <c r="F118" s="80"/>
      <c r="G118" s="227" t="s">
        <v>307</v>
      </c>
    </row>
    <row r="119" spans="1:7">
      <c r="A119" s="82">
        <v>115</v>
      </c>
      <c r="B119" s="222">
        <v>43671</v>
      </c>
      <c r="C119" s="225" t="s">
        <v>253</v>
      </c>
      <c r="D119" s="197">
        <v>71840</v>
      </c>
      <c r="E119" s="84" t="s">
        <v>124</v>
      </c>
      <c r="F119" s="85"/>
      <c r="G119" s="228" t="s">
        <v>263</v>
      </c>
    </row>
    <row r="120" spans="1:7">
      <c r="A120" s="77">
        <v>116</v>
      </c>
      <c r="B120" s="221">
        <v>43671</v>
      </c>
      <c r="C120" s="224" t="s">
        <v>253</v>
      </c>
      <c r="D120" s="195">
        <v>79820</v>
      </c>
      <c r="E120" s="79" t="s">
        <v>124</v>
      </c>
      <c r="F120" s="80"/>
      <c r="G120" s="227" t="s">
        <v>264</v>
      </c>
    </row>
    <row r="121" spans="1:7">
      <c r="A121" s="82">
        <v>117</v>
      </c>
      <c r="B121" s="222">
        <v>43671</v>
      </c>
      <c r="C121" s="225" t="s">
        <v>253</v>
      </c>
      <c r="D121" s="197">
        <v>24350</v>
      </c>
      <c r="E121" s="84" t="s">
        <v>124</v>
      </c>
      <c r="F121" s="85"/>
      <c r="G121" s="228" t="s">
        <v>265</v>
      </c>
    </row>
    <row r="122" spans="1:7">
      <c r="A122" s="77">
        <v>118</v>
      </c>
      <c r="B122" s="221">
        <v>43671</v>
      </c>
      <c r="C122" s="224" t="s">
        <v>253</v>
      </c>
      <c r="D122" s="195">
        <v>286500</v>
      </c>
      <c r="E122" s="79" t="s">
        <v>124</v>
      </c>
      <c r="F122" s="80"/>
      <c r="G122" s="227" t="s">
        <v>266</v>
      </c>
    </row>
    <row r="123" spans="1:7">
      <c r="A123" s="82">
        <v>119</v>
      </c>
      <c r="B123" s="222">
        <v>43671</v>
      </c>
      <c r="C123" s="225" t="s">
        <v>253</v>
      </c>
      <c r="D123" s="197">
        <v>352650</v>
      </c>
      <c r="E123" s="84" t="s">
        <v>124</v>
      </c>
      <c r="F123" s="85"/>
      <c r="G123" s="228" t="s">
        <v>267</v>
      </c>
    </row>
    <row r="124" spans="1:7">
      <c r="A124" s="77">
        <v>120</v>
      </c>
      <c r="B124" s="221">
        <v>43672</v>
      </c>
      <c r="C124" s="224" t="s">
        <v>97</v>
      </c>
      <c r="D124" s="195">
        <v>19850</v>
      </c>
      <c r="E124" s="79" t="s">
        <v>124</v>
      </c>
      <c r="F124" s="80"/>
      <c r="G124" s="227" t="s">
        <v>308</v>
      </c>
    </row>
    <row r="125" spans="1:7">
      <c r="A125" s="82">
        <v>121</v>
      </c>
      <c r="B125" s="222">
        <v>43672</v>
      </c>
      <c r="C125" s="225" t="s">
        <v>97</v>
      </c>
      <c r="D125" s="197">
        <v>8440</v>
      </c>
      <c r="E125" s="84" t="s">
        <v>124</v>
      </c>
      <c r="F125" s="85"/>
      <c r="G125" s="228" t="s">
        <v>175</v>
      </c>
    </row>
    <row r="126" spans="1:7">
      <c r="A126" s="77">
        <v>122</v>
      </c>
      <c r="B126" s="221">
        <v>43683</v>
      </c>
      <c r="C126" s="224" t="s">
        <v>97</v>
      </c>
      <c r="D126" s="195">
        <v>1680</v>
      </c>
      <c r="E126" s="79" t="s">
        <v>124</v>
      </c>
      <c r="F126" s="80"/>
      <c r="G126" s="227" t="s">
        <v>175</v>
      </c>
    </row>
    <row r="127" spans="1:7">
      <c r="A127" s="82">
        <v>123</v>
      </c>
      <c r="B127" s="222">
        <v>43690</v>
      </c>
      <c r="C127" s="225" t="s">
        <v>97</v>
      </c>
      <c r="D127" s="197">
        <v>2260</v>
      </c>
      <c r="E127" s="84" t="s">
        <v>124</v>
      </c>
      <c r="F127" s="85"/>
      <c r="G127" s="228" t="s">
        <v>175</v>
      </c>
    </row>
    <row r="128" spans="1:7">
      <c r="A128" s="77">
        <v>124</v>
      </c>
      <c r="B128" s="221">
        <v>43693</v>
      </c>
      <c r="C128" s="224" t="s">
        <v>97</v>
      </c>
      <c r="D128" s="195">
        <v>33000</v>
      </c>
      <c r="E128" s="79" t="s">
        <v>124</v>
      </c>
      <c r="F128" s="80"/>
      <c r="G128" s="227" t="s">
        <v>280</v>
      </c>
    </row>
    <row r="129" spans="1:7">
      <c r="A129" s="82">
        <v>125</v>
      </c>
      <c r="B129" s="222">
        <v>43700</v>
      </c>
      <c r="C129" s="225" t="s">
        <v>253</v>
      </c>
      <c r="D129" s="197">
        <v>71840</v>
      </c>
      <c r="E129" s="84" t="s">
        <v>124</v>
      </c>
      <c r="F129" s="85"/>
      <c r="G129" s="228" t="s">
        <v>263</v>
      </c>
    </row>
    <row r="130" spans="1:7">
      <c r="A130" s="77">
        <v>126</v>
      </c>
      <c r="B130" s="221">
        <v>43700</v>
      </c>
      <c r="C130" s="224" t="s">
        <v>253</v>
      </c>
      <c r="D130" s="195">
        <v>79820</v>
      </c>
      <c r="E130" s="79" t="s">
        <v>124</v>
      </c>
      <c r="F130" s="80"/>
      <c r="G130" s="227" t="s">
        <v>264</v>
      </c>
    </row>
    <row r="131" spans="1:7">
      <c r="A131" s="82">
        <v>127</v>
      </c>
      <c r="B131" s="222">
        <v>43700</v>
      </c>
      <c r="C131" s="225" t="s">
        <v>253</v>
      </c>
      <c r="D131" s="197">
        <v>24350</v>
      </c>
      <c r="E131" s="84" t="s">
        <v>124</v>
      </c>
      <c r="F131" s="85"/>
      <c r="G131" s="228" t="s">
        <v>265</v>
      </c>
    </row>
    <row r="132" spans="1:7">
      <c r="A132" s="77">
        <v>128</v>
      </c>
      <c r="B132" s="221">
        <v>43700</v>
      </c>
      <c r="C132" s="224" t="s">
        <v>253</v>
      </c>
      <c r="D132" s="195">
        <v>286000</v>
      </c>
      <c r="E132" s="79" t="s">
        <v>124</v>
      </c>
      <c r="F132" s="80"/>
      <c r="G132" s="227" t="s">
        <v>266</v>
      </c>
    </row>
    <row r="133" spans="1:7">
      <c r="A133" s="82">
        <v>129</v>
      </c>
      <c r="B133" s="222">
        <v>43700</v>
      </c>
      <c r="C133" s="225" t="s">
        <v>253</v>
      </c>
      <c r="D133" s="197">
        <v>352650</v>
      </c>
      <c r="E133" s="84" t="s">
        <v>124</v>
      </c>
      <c r="F133" s="85"/>
      <c r="G133" s="228" t="s">
        <v>267</v>
      </c>
    </row>
    <row r="134" spans="1:7">
      <c r="A134" s="77">
        <v>130</v>
      </c>
      <c r="B134" s="221">
        <v>43703</v>
      </c>
      <c r="C134" s="224" t="s">
        <v>98</v>
      </c>
      <c r="D134" s="195">
        <v>5680</v>
      </c>
      <c r="E134" s="79" t="s">
        <v>124</v>
      </c>
      <c r="F134" s="80"/>
      <c r="G134" s="227" t="s">
        <v>283</v>
      </c>
    </row>
    <row r="135" spans="1:7">
      <c r="A135" s="82">
        <v>131</v>
      </c>
      <c r="B135" s="222">
        <v>43703</v>
      </c>
      <c r="C135" s="225" t="s">
        <v>98</v>
      </c>
      <c r="D135" s="197">
        <v>7630</v>
      </c>
      <c r="E135" s="84" t="s">
        <v>124</v>
      </c>
      <c r="F135" s="85"/>
      <c r="G135" s="228" t="s">
        <v>283</v>
      </c>
    </row>
    <row r="136" spans="1:7">
      <c r="A136" s="77">
        <v>132</v>
      </c>
      <c r="B136" s="221">
        <v>43703</v>
      </c>
      <c r="C136" s="224" t="s">
        <v>98</v>
      </c>
      <c r="D136" s="195">
        <v>10420</v>
      </c>
      <c r="E136" s="79" t="s">
        <v>124</v>
      </c>
      <c r="F136" s="80"/>
      <c r="G136" s="227" t="s">
        <v>284</v>
      </c>
    </row>
    <row r="137" spans="1:7">
      <c r="A137" s="82">
        <v>133</v>
      </c>
      <c r="B137" s="222">
        <v>43704</v>
      </c>
      <c r="C137" s="225" t="s">
        <v>97</v>
      </c>
      <c r="D137" s="197">
        <v>8560</v>
      </c>
      <c r="E137" s="84" t="s">
        <v>124</v>
      </c>
      <c r="F137" s="85"/>
      <c r="G137" s="228" t="s">
        <v>175</v>
      </c>
    </row>
    <row r="138" spans="1:7">
      <c r="A138" s="77">
        <v>134</v>
      </c>
      <c r="B138" s="221">
        <v>43704</v>
      </c>
      <c r="C138" s="224" t="s">
        <v>100</v>
      </c>
      <c r="D138" s="195">
        <v>331000</v>
      </c>
      <c r="E138" s="79" t="s">
        <v>124</v>
      </c>
      <c r="F138" s="80"/>
      <c r="G138" s="227" t="s">
        <v>309</v>
      </c>
    </row>
    <row r="139" spans="1:7">
      <c r="A139" s="82">
        <v>135</v>
      </c>
      <c r="B139" s="222">
        <v>43714</v>
      </c>
      <c r="C139" s="225" t="s">
        <v>97</v>
      </c>
      <c r="D139" s="197">
        <v>1680</v>
      </c>
      <c r="E139" s="84" t="s">
        <v>124</v>
      </c>
      <c r="F139" s="85"/>
      <c r="G139" s="228" t="s">
        <v>175</v>
      </c>
    </row>
    <row r="140" spans="1:7">
      <c r="A140" s="77">
        <v>136</v>
      </c>
      <c r="B140" s="221">
        <v>43719</v>
      </c>
      <c r="C140" s="224" t="s">
        <v>97</v>
      </c>
      <c r="D140" s="195">
        <v>2380</v>
      </c>
      <c r="E140" s="79" t="s">
        <v>124</v>
      </c>
      <c r="F140" s="80"/>
      <c r="G140" s="227" t="s">
        <v>175</v>
      </c>
    </row>
    <row r="141" spans="1:7">
      <c r="A141" s="82">
        <v>137</v>
      </c>
      <c r="B141" s="222">
        <v>43724</v>
      </c>
      <c r="C141" s="225" t="s">
        <v>97</v>
      </c>
      <c r="D141" s="197">
        <v>33000</v>
      </c>
      <c r="E141" s="84" t="s">
        <v>124</v>
      </c>
      <c r="F141" s="85"/>
      <c r="G141" s="228" t="s">
        <v>280</v>
      </c>
    </row>
    <row r="142" spans="1:7">
      <c r="A142" s="77">
        <v>138</v>
      </c>
      <c r="B142" s="221">
        <v>43733</v>
      </c>
      <c r="C142" s="224" t="s">
        <v>98</v>
      </c>
      <c r="D142" s="195">
        <v>6250</v>
      </c>
      <c r="E142" s="79" t="s">
        <v>124</v>
      </c>
      <c r="F142" s="80"/>
      <c r="G142" s="227" t="s">
        <v>284</v>
      </c>
    </row>
    <row r="143" spans="1:7">
      <c r="A143" s="82">
        <v>139</v>
      </c>
      <c r="B143" s="222">
        <v>43733</v>
      </c>
      <c r="C143" s="225" t="s">
        <v>98</v>
      </c>
      <c r="D143" s="197">
        <v>8410</v>
      </c>
      <c r="E143" s="84" t="s">
        <v>124</v>
      </c>
      <c r="F143" s="85"/>
      <c r="G143" s="228" t="s">
        <v>283</v>
      </c>
    </row>
    <row r="144" spans="1:7">
      <c r="A144" s="77">
        <v>140</v>
      </c>
      <c r="B144" s="221">
        <v>43733</v>
      </c>
      <c r="C144" s="224" t="s">
        <v>98</v>
      </c>
      <c r="D144" s="195">
        <v>6010</v>
      </c>
      <c r="E144" s="79" t="s">
        <v>124</v>
      </c>
      <c r="F144" s="80"/>
      <c r="G144" s="227" t="s">
        <v>283</v>
      </c>
    </row>
    <row r="145" spans="1:7">
      <c r="A145" s="82">
        <v>141</v>
      </c>
      <c r="B145" s="222">
        <v>43733</v>
      </c>
      <c r="C145" s="225" t="s">
        <v>253</v>
      </c>
      <c r="D145" s="197">
        <v>71840</v>
      </c>
      <c r="E145" s="84" t="s">
        <v>124</v>
      </c>
      <c r="F145" s="85"/>
      <c r="G145" s="228" t="s">
        <v>263</v>
      </c>
    </row>
    <row r="146" spans="1:7">
      <c r="A146" s="77">
        <v>142</v>
      </c>
      <c r="B146" s="221">
        <v>43733</v>
      </c>
      <c r="C146" s="224" t="s">
        <v>253</v>
      </c>
      <c r="D146" s="195">
        <v>79820</v>
      </c>
      <c r="E146" s="79" t="s">
        <v>124</v>
      </c>
      <c r="F146" s="80"/>
      <c r="G146" s="227" t="s">
        <v>264</v>
      </c>
    </row>
    <row r="147" spans="1:7">
      <c r="A147" s="82">
        <v>143</v>
      </c>
      <c r="B147" s="222">
        <v>43733</v>
      </c>
      <c r="C147" s="225" t="s">
        <v>253</v>
      </c>
      <c r="D147" s="197">
        <v>24350</v>
      </c>
      <c r="E147" s="84" t="s">
        <v>124</v>
      </c>
      <c r="F147" s="85"/>
      <c r="G147" s="228" t="s">
        <v>265</v>
      </c>
    </row>
    <row r="148" spans="1:7">
      <c r="A148" s="77">
        <v>144</v>
      </c>
      <c r="B148" s="221">
        <v>43733</v>
      </c>
      <c r="C148" s="224" t="s">
        <v>253</v>
      </c>
      <c r="D148" s="195">
        <v>286000</v>
      </c>
      <c r="E148" s="79" t="s">
        <v>124</v>
      </c>
      <c r="F148" s="80"/>
      <c r="G148" s="227" t="s">
        <v>266</v>
      </c>
    </row>
    <row r="149" spans="1:7">
      <c r="A149" s="82">
        <v>145</v>
      </c>
      <c r="B149" s="222">
        <v>43733</v>
      </c>
      <c r="C149" s="225" t="s">
        <v>253</v>
      </c>
      <c r="D149" s="197">
        <v>352650</v>
      </c>
      <c r="E149" s="84" t="s">
        <v>124</v>
      </c>
      <c r="F149" s="85"/>
      <c r="G149" s="228" t="s">
        <v>267</v>
      </c>
    </row>
    <row r="150" spans="1:7">
      <c r="A150" s="77">
        <v>146</v>
      </c>
      <c r="B150" s="221">
        <v>43735</v>
      </c>
      <c r="C150" s="224" t="s">
        <v>97</v>
      </c>
      <c r="D150" s="195">
        <v>8560</v>
      </c>
      <c r="E150" s="79" t="s">
        <v>124</v>
      </c>
      <c r="F150" s="80"/>
      <c r="G150" s="227" t="s">
        <v>175</v>
      </c>
    </row>
    <row r="151" spans="1:7">
      <c r="A151" s="82">
        <v>147</v>
      </c>
      <c r="B151" s="222">
        <v>43746</v>
      </c>
      <c r="C151" s="225" t="s">
        <v>97</v>
      </c>
      <c r="D151" s="197">
        <v>1680</v>
      </c>
      <c r="E151" s="84" t="s">
        <v>124</v>
      </c>
      <c r="F151" s="85"/>
      <c r="G151" s="228" t="s">
        <v>175</v>
      </c>
    </row>
    <row r="152" spans="1:7">
      <c r="A152" s="77">
        <v>148</v>
      </c>
      <c r="B152" s="221">
        <v>43749</v>
      </c>
      <c r="C152" s="224" t="s">
        <v>97</v>
      </c>
      <c r="D152" s="195">
        <v>2260</v>
      </c>
      <c r="E152" s="79" t="s">
        <v>124</v>
      </c>
      <c r="F152" s="80"/>
      <c r="G152" s="227" t="s">
        <v>175</v>
      </c>
    </row>
    <row r="153" spans="1:7">
      <c r="A153" s="82">
        <v>149</v>
      </c>
      <c r="B153" s="222">
        <v>43753</v>
      </c>
      <c r="C153" s="225" t="s">
        <v>97</v>
      </c>
      <c r="D153" s="197">
        <v>33000</v>
      </c>
      <c r="E153" s="84" t="s">
        <v>124</v>
      </c>
      <c r="F153" s="85"/>
      <c r="G153" s="228" t="s">
        <v>280</v>
      </c>
    </row>
    <row r="154" spans="1:7">
      <c r="A154" s="82">
        <v>151</v>
      </c>
      <c r="B154" s="221">
        <v>43763</v>
      </c>
      <c r="C154" s="224" t="s">
        <v>253</v>
      </c>
      <c r="D154" s="195">
        <v>71840</v>
      </c>
      <c r="E154" s="84" t="s">
        <v>124</v>
      </c>
      <c r="F154" s="85"/>
      <c r="G154" s="227" t="s">
        <v>263</v>
      </c>
    </row>
    <row r="155" spans="1:7">
      <c r="A155" s="77">
        <v>152</v>
      </c>
      <c r="B155" s="222">
        <v>43763</v>
      </c>
      <c r="C155" s="225" t="s">
        <v>253</v>
      </c>
      <c r="D155" s="197">
        <v>93130</v>
      </c>
      <c r="E155" s="79" t="s">
        <v>124</v>
      </c>
      <c r="F155" s="80"/>
      <c r="G155" s="228" t="s">
        <v>264</v>
      </c>
    </row>
    <row r="156" spans="1:7">
      <c r="A156" s="82">
        <v>153</v>
      </c>
      <c r="B156" s="221">
        <v>43763</v>
      </c>
      <c r="C156" s="224" t="s">
        <v>253</v>
      </c>
      <c r="D156" s="195">
        <v>24350</v>
      </c>
      <c r="E156" s="84" t="s">
        <v>124</v>
      </c>
      <c r="F156" s="85"/>
      <c r="G156" s="227" t="s">
        <v>265</v>
      </c>
    </row>
    <row r="157" spans="1:7">
      <c r="A157" s="77">
        <v>154</v>
      </c>
      <c r="B157" s="222">
        <v>43763</v>
      </c>
      <c r="C157" s="225" t="s">
        <v>253</v>
      </c>
      <c r="D157" s="197">
        <v>286000</v>
      </c>
      <c r="E157" s="79" t="s">
        <v>124</v>
      </c>
      <c r="F157" s="80"/>
      <c r="G157" s="228" t="s">
        <v>266</v>
      </c>
    </row>
    <row r="158" spans="1:7">
      <c r="A158" s="82">
        <v>155</v>
      </c>
      <c r="B158" s="221">
        <v>43763</v>
      </c>
      <c r="C158" s="224" t="s">
        <v>253</v>
      </c>
      <c r="D158" s="195">
        <v>352650</v>
      </c>
      <c r="E158" s="84" t="s">
        <v>124</v>
      </c>
      <c r="F158" s="85"/>
      <c r="G158" s="227" t="s">
        <v>267</v>
      </c>
    </row>
    <row r="159" spans="1:7">
      <c r="A159" s="77">
        <v>156</v>
      </c>
      <c r="B159" s="222">
        <v>43766</v>
      </c>
      <c r="C159" s="225" t="s">
        <v>98</v>
      </c>
      <c r="D159" s="197">
        <v>2630</v>
      </c>
      <c r="E159" s="79" t="s">
        <v>124</v>
      </c>
      <c r="F159" s="80"/>
      <c r="G159" s="228" t="s">
        <v>262</v>
      </c>
    </row>
    <row r="160" spans="1:7">
      <c r="A160" s="82">
        <v>157</v>
      </c>
      <c r="B160" s="221">
        <v>43766</v>
      </c>
      <c r="C160" s="224" t="s">
        <v>98</v>
      </c>
      <c r="D160" s="195">
        <v>13020</v>
      </c>
      <c r="E160" s="84" t="s">
        <v>124</v>
      </c>
      <c r="F160" s="85"/>
      <c r="G160" s="227" t="s">
        <v>274</v>
      </c>
    </row>
    <row r="161" spans="1:7">
      <c r="A161" s="77">
        <v>158</v>
      </c>
      <c r="B161" s="222">
        <v>43767</v>
      </c>
      <c r="C161" s="225" t="s">
        <v>97</v>
      </c>
      <c r="D161" s="197">
        <v>8440</v>
      </c>
      <c r="E161" s="79" t="s">
        <v>124</v>
      </c>
      <c r="F161" s="80"/>
      <c r="G161" s="228" t="s">
        <v>175</v>
      </c>
    </row>
    <row r="162" spans="1:7">
      <c r="A162" s="82">
        <v>159</v>
      </c>
      <c r="B162" s="221">
        <v>43770</v>
      </c>
      <c r="C162" s="224" t="s">
        <v>100</v>
      </c>
      <c r="D162" s="195">
        <v>48000</v>
      </c>
      <c r="E162" s="84" t="s">
        <v>124</v>
      </c>
      <c r="F162" s="85"/>
      <c r="G162" s="227" t="s">
        <v>310</v>
      </c>
    </row>
    <row r="163" spans="1:7">
      <c r="A163" s="77">
        <v>160</v>
      </c>
      <c r="B163" s="222">
        <v>43775</v>
      </c>
      <c r="C163" s="225" t="s">
        <v>97</v>
      </c>
      <c r="D163" s="197">
        <v>1680</v>
      </c>
      <c r="E163" s="79" t="s">
        <v>152</v>
      </c>
      <c r="F163" s="80"/>
      <c r="G163" s="228" t="s">
        <v>175</v>
      </c>
    </row>
    <row r="164" spans="1:7">
      <c r="A164" s="82">
        <v>161</v>
      </c>
      <c r="B164" s="221">
        <v>43781</v>
      </c>
      <c r="C164" s="224" t="s">
        <v>97</v>
      </c>
      <c r="D164" s="195">
        <v>2380</v>
      </c>
      <c r="E164" s="84" t="s">
        <v>152</v>
      </c>
      <c r="F164" s="85"/>
      <c r="G164" s="227" t="s">
        <v>175</v>
      </c>
    </row>
    <row r="165" spans="1:7">
      <c r="A165" s="77">
        <v>162</v>
      </c>
      <c r="B165" s="222">
        <v>43784</v>
      </c>
      <c r="C165" s="225" t="s">
        <v>97</v>
      </c>
      <c r="D165" s="197">
        <v>33000</v>
      </c>
      <c r="E165" s="79" t="s">
        <v>152</v>
      </c>
      <c r="F165" s="80"/>
      <c r="G165" s="228" t="s">
        <v>311</v>
      </c>
    </row>
    <row r="166" spans="1:7">
      <c r="A166" s="82">
        <v>163</v>
      </c>
      <c r="B166" s="221">
        <v>43788</v>
      </c>
      <c r="C166" s="224" t="s">
        <v>99</v>
      </c>
      <c r="D166" s="195">
        <v>47670</v>
      </c>
      <c r="E166" s="84" t="s">
        <v>152</v>
      </c>
      <c r="F166" s="85"/>
      <c r="G166" s="227" t="s">
        <v>312</v>
      </c>
    </row>
    <row r="167" spans="1:7">
      <c r="A167" s="77">
        <v>164</v>
      </c>
      <c r="B167" s="222">
        <v>43794</v>
      </c>
      <c r="C167" s="225" t="s">
        <v>98</v>
      </c>
      <c r="D167" s="197">
        <v>16890</v>
      </c>
      <c r="E167" s="79" t="s">
        <v>152</v>
      </c>
      <c r="F167" s="80"/>
      <c r="G167" s="228" t="s">
        <v>262</v>
      </c>
    </row>
    <row r="168" spans="1:7">
      <c r="A168" s="82">
        <v>165</v>
      </c>
      <c r="B168" s="221">
        <v>43794</v>
      </c>
      <c r="C168" s="224" t="s">
        <v>253</v>
      </c>
      <c r="D168" s="195">
        <v>55110</v>
      </c>
      <c r="E168" s="84" t="s">
        <v>152</v>
      </c>
      <c r="F168" s="85"/>
      <c r="G168" s="227" t="s">
        <v>263</v>
      </c>
    </row>
    <row r="169" spans="1:7">
      <c r="A169" s="77">
        <v>166</v>
      </c>
      <c r="B169" s="222">
        <v>43794</v>
      </c>
      <c r="C169" s="225" t="s">
        <v>253</v>
      </c>
      <c r="D169" s="197">
        <v>72130</v>
      </c>
      <c r="E169" s="79" t="s">
        <v>152</v>
      </c>
      <c r="F169" s="80"/>
      <c r="G169" s="228" t="s">
        <v>264</v>
      </c>
    </row>
    <row r="170" spans="1:7">
      <c r="A170" s="82">
        <v>167</v>
      </c>
      <c r="B170" s="221">
        <v>43794</v>
      </c>
      <c r="C170" s="224" t="s">
        <v>253</v>
      </c>
      <c r="D170" s="195">
        <v>18860</v>
      </c>
      <c r="E170" s="84" t="s">
        <v>152</v>
      </c>
      <c r="F170" s="85"/>
      <c r="G170" s="227" t="s">
        <v>265</v>
      </c>
    </row>
    <row r="171" spans="1:7">
      <c r="A171" s="77">
        <v>168</v>
      </c>
      <c r="B171" s="222">
        <v>43794</v>
      </c>
      <c r="C171" s="225" t="s">
        <v>253</v>
      </c>
      <c r="D171" s="197">
        <v>221400</v>
      </c>
      <c r="E171" s="79" t="s">
        <v>152</v>
      </c>
      <c r="F171" s="80"/>
      <c r="G171" s="228" t="s">
        <v>266</v>
      </c>
    </row>
    <row r="172" spans="1:7">
      <c r="A172" s="82">
        <v>169</v>
      </c>
      <c r="B172" s="221">
        <v>43794</v>
      </c>
      <c r="C172" s="224" t="s">
        <v>253</v>
      </c>
      <c r="D172" s="195">
        <v>264140</v>
      </c>
      <c r="E172" s="84" t="s">
        <v>124</v>
      </c>
      <c r="F172" s="85"/>
      <c r="G172" s="227" t="s">
        <v>267</v>
      </c>
    </row>
    <row r="173" spans="1:7">
      <c r="A173" s="77">
        <v>170</v>
      </c>
      <c r="B173" s="222">
        <v>43796</v>
      </c>
      <c r="C173" s="225" t="s">
        <v>97</v>
      </c>
      <c r="D173" s="197">
        <v>8560</v>
      </c>
      <c r="E173" s="79" t="s">
        <v>124</v>
      </c>
      <c r="F173" s="80"/>
      <c r="G173" s="228" t="s">
        <v>175</v>
      </c>
    </row>
    <row r="174" spans="1:7">
      <c r="A174" s="82">
        <v>171</v>
      </c>
      <c r="B174" s="221">
        <v>43805</v>
      </c>
      <c r="C174" s="224" t="s">
        <v>97</v>
      </c>
      <c r="D174" s="195">
        <v>1680</v>
      </c>
      <c r="E174" s="84" t="s">
        <v>124</v>
      </c>
      <c r="F174" s="85"/>
      <c r="G174" s="227" t="s">
        <v>175</v>
      </c>
    </row>
    <row r="175" spans="1:7">
      <c r="A175" s="77">
        <v>172</v>
      </c>
      <c r="B175" s="222">
        <v>43810</v>
      </c>
      <c r="C175" s="225" t="s">
        <v>97</v>
      </c>
      <c r="D175" s="197">
        <v>2260</v>
      </c>
      <c r="E175" s="79" t="s">
        <v>124</v>
      </c>
      <c r="F175" s="80"/>
      <c r="G175" s="228" t="s">
        <v>175</v>
      </c>
    </row>
    <row r="176" spans="1:7">
      <c r="A176" s="82">
        <v>173</v>
      </c>
      <c r="B176" s="221">
        <v>43815</v>
      </c>
      <c r="C176" s="224" t="s">
        <v>97</v>
      </c>
      <c r="D176" s="195">
        <v>33000</v>
      </c>
      <c r="E176" s="84" t="s">
        <v>124</v>
      </c>
      <c r="F176" s="85"/>
      <c r="G176" s="227" t="s">
        <v>280</v>
      </c>
    </row>
    <row r="177" spans="1:7">
      <c r="A177" s="77">
        <v>174</v>
      </c>
      <c r="B177" s="222">
        <v>43816</v>
      </c>
      <c r="C177" s="225" t="s">
        <v>94</v>
      </c>
      <c r="D177" s="197">
        <v>27600</v>
      </c>
      <c r="E177" s="79" t="s">
        <v>124</v>
      </c>
      <c r="F177" s="80"/>
      <c r="G177" s="228" t="s">
        <v>298</v>
      </c>
    </row>
    <row r="178" spans="1:7">
      <c r="A178" s="82">
        <v>175</v>
      </c>
      <c r="B178" s="221">
        <v>43816</v>
      </c>
      <c r="C178" s="224" t="s">
        <v>94</v>
      </c>
      <c r="D178" s="195">
        <v>28970</v>
      </c>
      <c r="E178" s="84" t="s">
        <v>124</v>
      </c>
      <c r="F178" s="85"/>
      <c r="G178" s="227" t="s">
        <v>298</v>
      </c>
    </row>
    <row r="179" spans="1:7">
      <c r="A179" s="77">
        <v>176</v>
      </c>
      <c r="B179" s="222">
        <v>43817</v>
      </c>
      <c r="C179" s="225" t="s">
        <v>101</v>
      </c>
      <c r="D179" s="197">
        <v>1234420</v>
      </c>
      <c r="E179" s="79" t="s">
        <v>124</v>
      </c>
      <c r="F179" s="80"/>
      <c r="G179" s="228" t="s">
        <v>213</v>
      </c>
    </row>
    <row r="180" spans="1:7">
      <c r="A180" s="82">
        <v>177</v>
      </c>
      <c r="B180" s="221">
        <v>43817</v>
      </c>
      <c r="C180" s="224" t="s">
        <v>94</v>
      </c>
      <c r="D180" s="195">
        <v>-56570</v>
      </c>
      <c r="E180" s="84" t="s">
        <v>124</v>
      </c>
      <c r="F180" s="85"/>
      <c r="G180" s="227" t="s">
        <v>313</v>
      </c>
    </row>
    <row r="181" spans="1:7">
      <c r="A181" s="77">
        <v>178</v>
      </c>
      <c r="B181" s="222">
        <v>43823</v>
      </c>
      <c r="C181" s="225" t="s">
        <v>253</v>
      </c>
      <c r="D181" s="197">
        <v>55640</v>
      </c>
      <c r="E181" s="79" t="s">
        <v>124</v>
      </c>
      <c r="F181" s="80"/>
      <c r="G181" s="228" t="s">
        <v>263</v>
      </c>
    </row>
    <row r="182" spans="1:7">
      <c r="A182" s="82">
        <v>179</v>
      </c>
      <c r="B182" s="221">
        <v>43823</v>
      </c>
      <c r="C182" s="224" t="s">
        <v>253</v>
      </c>
      <c r="D182" s="195">
        <v>18860</v>
      </c>
      <c r="E182" s="84" t="s">
        <v>124</v>
      </c>
      <c r="F182" s="85"/>
      <c r="G182" s="227" t="s">
        <v>265</v>
      </c>
    </row>
    <row r="183" spans="1:7">
      <c r="A183" s="77">
        <v>180</v>
      </c>
      <c r="B183" s="222">
        <v>43823</v>
      </c>
      <c r="C183" s="225" t="s">
        <v>253</v>
      </c>
      <c r="D183" s="197">
        <v>221400</v>
      </c>
      <c r="E183" s="79" t="s">
        <v>124</v>
      </c>
      <c r="F183" s="80"/>
      <c r="G183" s="228" t="s">
        <v>266</v>
      </c>
    </row>
    <row r="184" spans="1:7">
      <c r="A184" s="82">
        <v>181</v>
      </c>
      <c r="B184" s="221">
        <v>43823</v>
      </c>
      <c r="C184" s="224" t="s">
        <v>253</v>
      </c>
      <c r="D184" s="195">
        <v>264140</v>
      </c>
      <c r="E184" s="84" t="s">
        <v>124</v>
      </c>
      <c r="F184" s="85"/>
      <c r="G184" s="227" t="s">
        <v>267</v>
      </c>
    </row>
    <row r="185" spans="1:7">
      <c r="A185" s="77">
        <v>182</v>
      </c>
      <c r="B185" s="222">
        <v>43823</v>
      </c>
      <c r="C185" s="225" t="s">
        <v>253</v>
      </c>
      <c r="D185" s="197">
        <v>72130</v>
      </c>
      <c r="E185" s="79" t="s">
        <v>124</v>
      </c>
      <c r="F185" s="80"/>
      <c r="G185" s="228" t="s">
        <v>264</v>
      </c>
    </row>
    <row r="186" spans="1:7">
      <c r="A186" s="82">
        <v>183</v>
      </c>
      <c r="B186" s="221">
        <v>43825</v>
      </c>
      <c r="C186" s="224" t="s">
        <v>98</v>
      </c>
      <c r="D186" s="195">
        <v>19540</v>
      </c>
      <c r="E186" s="84" t="s">
        <v>124</v>
      </c>
      <c r="F186" s="85"/>
      <c r="G186" s="227" t="s">
        <v>314</v>
      </c>
    </row>
    <row r="187" spans="1:7">
      <c r="A187" s="77">
        <v>184</v>
      </c>
      <c r="B187" s="222">
        <v>43826</v>
      </c>
      <c r="C187" s="225" t="s">
        <v>97</v>
      </c>
      <c r="D187" s="197">
        <v>8320</v>
      </c>
      <c r="E187" s="79" t="s">
        <v>124</v>
      </c>
      <c r="F187" s="80"/>
      <c r="G187" s="228" t="s">
        <v>175</v>
      </c>
    </row>
    <row r="188" spans="1:7" ht="14.25" thickBot="1">
      <c r="A188" s="335" t="s">
        <v>85</v>
      </c>
      <c r="B188" s="336"/>
      <c r="C188" s="336"/>
      <c r="D188" s="336"/>
      <c r="E188" s="336"/>
      <c r="F188" s="337"/>
      <c r="G188" s="119">
        <v>50157227</v>
      </c>
    </row>
    <row r="189" spans="1:7">
      <c r="E189" s="62"/>
      <c r="F189" s="94"/>
    </row>
    <row r="190" spans="1:7">
      <c r="E190" s="62"/>
      <c r="F190" s="94"/>
    </row>
    <row r="191" spans="1:7">
      <c r="E191" s="62"/>
      <c r="F191" s="94"/>
    </row>
    <row r="192" spans="1:7">
      <c r="E192" s="62"/>
      <c r="F192" s="94"/>
    </row>
    <row r="193" spans="5:6">
      <c r="E193" s="62"/>
      <c r="F193" s="94"/>
    </row>
    <row r="194" spans="5:6">
      <c r="E194" s="62"/>
      <c r="F194" s="94"/>
    </row>
    <row r="195" spans="5:6">
      <c r="E195" s="62"/>
      <c r="F195" s="94"/>
    </row>
    <row r="196" spans="5:6">
      <c r="E196" s="62"/>
      <c r="F196" s="94"/>
    </row>
    <row r="197" spans="5:6">
      <c r="E197" s="62"/>
      <c r="F197" s="94"/>
    </row>
    <row r="198" spans="5:6">
      <c r="E198" s="62"/>
      <c r="F198" s="94"/>
    </row>
    <row r="199" spans="5:6">
      <c r="E199" s="62"/>
      <c r="F199" s="94"/>
    </row>
    <row r="200" spans="5:6">
      <c r="E200" s="62"/>
      <c r="F200" s="94"/>
    </row>
    <row r="201" spans="5:6">
      <c r="E201" s="62"/>
      <c r="F201" s="94"/>
    </row>
    <row r="202" spans="5:6">
      <c r="E202" s="62"/>
      <c r="F202" s="94"/>
    </row>
    <row r="203" spans="5:6">
      <c r="E203" s="62"/>
      <c r="F203" s="94"/>
    </row>
    <row r="204" spans="5:6">
      <c r="E204" s="62"/>
      <c r="F204" s="94"/>
    </row>
    <row r="205" spans="5:6">
      <c r="E205" s="62"/>
      <c r="F205" s="94"/>
    </row>
    <row r="206" spans="5:6">
      <c r="E206" s="62"/>
      <c r="F206" s="94"/>
    </row>
    <row r="207" spans="5:6">
      <c r="E207" s="62"/>
      <c r="F207" s="94"/>
    </row>
    <row r="208" spans="5:6">
      <c r="E208" s="62"/>
      <c r="F208" s="94"/>
    </row>
    <row r="209" spans="5:6">
      <c r="E209" s="62"/>
      <c r="F209" s="94"/>
    </row>
    <row r="210" spans="5:6">
      <c r="E210" s="62"/>
      <c r="F210" s="94"/>
    </row>
    <row r="211" spans="5:6">
      <c r="E211" s="62"/>
      <c r="F211" s="94"/>
    </row>
    <row r="212" spans="5:6">
      <c r="E212" s="62"/>
      <c r="F212" s="94"/>
    </row>
    <row r="213" spans="5:6">
      <c r="E213" s="62"/>
      <c r="F213" s="94"/>
    </row>
    <row r="214" spans="5:6">
      <c r="E214" s="62"/>
      <c r="F214" s="94"/>
    </row>
    <row r="215" spans="5:6">
      <c r="E215" s="62"/>
      <c r="F215" s="94"/>
    </row>
    <row r="216" spans="5:6">
      <c r="E216" s="62"/>
      <c r="F216" s="94"/>
    </row>
    <row r="217" spans="5:6">
      <c r="E217" s="62"/>
      <c r="F217" s="94"/>
    </row>
    <row r="218" spans="5:6">
      <c r="E218" s="62"/>
      <c r="F218" s="94"/>
    </row>
    <row r="219" spans="5:6">
      <c r="E219" s="62"/>
      <c r="F219" s="94"/>
    </row>
    <row r="220" spans="5:6">
      <c r="E220" s="62"/>
      <c r="F220" s="94"/>
    </row>
    <row r="221" spans="5:6">
      <c r="E221" s="62"/>
      <c r="F221" s="94"/>
    </row>
    <row r="222" spans="5:6">
      <c r="E222" s="62"/>
      <c r="F222" s="94"/>
    </row>
    <row r="223" spans="5:6">
      <c r="E223" s="62"/>
      <c r="F223" s="94"/>
    </row>
    <row r="224" spans="5:6">
      <c r="E224" s="62"/>
      <c r="F224" s="94"/>
    </row>
    <row r="225" spans="5:6">
      <c r="E225" s="62"/>
      <c r="F225" s="94"/>
    </row>
    <row r="226" spans="5:6">
      <c r="E226" s="62"/>
      <c r="F226" s="94"/>
    </row>
    <row r="227" spans="5:6">
      <c r="E227" s="62"/>
      <c r="F227" s="94"/>
    </row>
    <row r="228" spans="5:6">
      <c r="E228" s="62"/>
      <c r="F228" s="94"/>
    </row>
    <row r="229" spans="5:6">
      <c r="E229" s="62"/>
      <c r="F229" s="94"/>
    </row>
    <row r="230" spans="5:6">
      <c r="E230" s="62"/>
      <c r="F230" s="94"/>
    </row>
    <row r="231" spans="5:6">
      <c r="E231" s="62"/>
      <c r="F231" s="94"/>
    </row>
    <row r="232" spans="5:6">
      <c r="E232" s="62"/>
      <c r="F232" s="94"/>
    </row>
    <row r="233" spans="5:6">
      <c r="E233" s="62"/>
      <c r="F233" s="94"/>
    </row>
    <row r="234" spans="5:6">
      <c r="E234" s="62"/>
      <c r="F234" s="94"/>
    </row>
    <row r="235" spans="5:6">
      <c r="E235" s="62"/>
      <c r="F235" s="94"/>
    </row>
    <row r="236" spans="5:6">
      <c r="E236" s="62"/>
      <c r="F236" s="94"/>
    </row>
    <row r="237" spans="5:6">
      <c r="E237" s="62"/>
      <c r="F237" s="94"/>
    </row>
    <row r="238" spans="5:6">
      <c r="E238" s="62"/>
      <c r="F238" s="94"/>
    </row>
    <row r="239" spans="5:6">
      <c r="E239" s="62"/>
      <c r="F239" s="94"/>
    </row>
    <row r="240" spans="5:6">
      <c r="E240" s="62"/>
      <c r="F240" s="94"/>
    </row>
    <row r="241" spans="5:6">
      <c r="E241" s="62"/>
      <c r="F241" s="94"/>
    </row>
    <row r="242" spans="5:6">
      <c r="E242" s="62"/>
      <c r="F242" s="94"/>
    </row>
    <row r="243" spans="5:6">
      <c r="E243" s="62"/>
      <c r="F243" s="94"/>
    </row>
    <row r="244" spans="5:6">
      <c r="E244" s="62"/>
      <c r="F244" s="94"/>
    </row>
    <row r="245" spans="5:6">
      <c r="E245" s="62"/>
      <c r="F245" s="94"/>
    </row>
    <row r="246" spans="5:6">
      <c r="E246" s="62"/>
      <c r="F246" s="94"/>
    </row>
    <row r="247" spans="5:6">
      <c r="E247" s="62"/>
      <c r="F247" s="94"/>
    </row>
    <row r="248" spans="5:6">
      <c r="E248" s="62"/>
      <c r="F248" s="94"/>
    </row>
    <row r="249" spans="5:6">
      <c r="E249" s="62"/>
      <c r="F249" s="94"/>
    </row>
    <row r="250" spans="5:6">
      <c r="E250" s="62"/>
      <c r="F250" s="94"/>
    </row>
    <row r="251" spans="5:6">
      <c r="E251" s="62"/>
      <c r="F251" s="94"/>
    </row>
    <row r="252" spans="5:6">
      <c r="E252" s="62"/>
      <c r="F252" s="94"/>
    </row>
    <row r="253" spans="5:6">
      <c r="E253" s="62"/>
      <c r="F253" s="94"/>
    </row>
    <row r="254" spans="5:6">
      <c r="E254" s="62"/>
      <c r="F254" s="94"/>
    </row>
    <row r="255" spans="5:6">
      <c r="E255" s="62"/>
      <c r="F255" s="94"/>
    </row>
    <row r="256" spans="5:6">
      <c r="E256" s="62"/>
      <c r="F256" s="94"/>
    </row>
    <row r="257" spans="5:6">
      <c r="E257" s="62"/>
      <c r="F257" s="94"/>
    </row>
    <row r="258" spans="5:6">
      <c r="E258" s="62"/>
      <c r="F258" s="94"/>
    </row>
    <row r="259" spans="5:6">
      <c r="E259" s="62"/>
      <c r="F259" s="94"/>
    </row>
    <row r="260" spans="5:6">
      <c r="E260" s="62"/>
      <c r="F260" s="94"/>
    </row>
    <row r="261" spans="5:6">
      <c r="E261" s="62"/>
      <c r="F261" s="94"/>
    </row>
    <row r="262" spans="5:6">
      <c r="E262" s="62"/>
      <c r="F262" s="94"/>
    </row>
    <row r="263" spans="5:6">
      <c r="E263" s="62"/>
      <c r="F263" s="94"/>
    </row>
    <row r="264" spans="5:6">
      <c r="E264" s="62"/>
      <c r="F264" s="94"/>
    </row>
    <row r="265" spans="5:6">
      <c r="E265" s="62"/>
      <c r="F265" s="94"/>
    </row>
    <row r="266" spans="5:6">
      <c r="E266" s="62"/>
      <c r="F266" s="94"/>
    </row>
    <row r="267" spans="5:6">
      <c r="E267" s="62"/>
      <c r="F267" s="94"/>
    </row>
    <row r="268" spans="5:6">
      <c r="E268" s="62"/>
      <c r="F268" s="94"/>
    </row>
    <row r="269" spans="5:6">
      <c r="E269" s="62"/>
      <c r="F269" s="94"/>
    </row>
    <row r="270" spans="5:6">
      <c r="E270" s="62"/>
      <c r="F270" s="94"/>
    </row>
    <row r="271" spans="5:6">
      <c r="E271" s="62"/>
      <c r="F271" s="94"/>
    </row>
    <row r="272" spans="5:6">
      <c r="E272" s="62"/>
      <c r="F272" s="94"/>
    </row>
    <row r="273" spans="5:6">
      <c r="E273" s="62"/>
      <c r="F273" s="94"/>
    </row>
    <row r="274" spans="5:6">
      <c r="E274" s="62"/>
      <c r="F274" s="94"/>
    </row>
    <row r="275" spans="5:6">
      <c r="E275" s="62"/>
      <c r="F275" s="94"/>
    </row>
    <row r="276" spans="5:6">
      <c r="E276" s="62"/>
      <c r="F276" s="94"/>
    </row>
    <row r="277" spans="5:6">
      <c r="E277" s="62"/>
      <c r="F277" s="94"/>
    </row>
    <row r="278" spans="5:6">
      <c r="E278" s="62"/>
      <c r="F278" s="94"/>
    </row>
    <row r="279" spans="5:6">
      <c r="E279" s="62"/>
      <c r="F279" s="94"/>
    </row>
    <row r="280" spans="5:6">
      <c r="E280" s="62"/>
      <c r="F280" s="94"/>
    </row>
    <row r="281" spans="5:6">
      <c r="E281" s="62"/>
      <c r="F281" s="94"/>
    </row>
    <row r="282" spans="5:6">
      <c r="E282" s="62"/>
      <c r="F282" s="94"/>
    </row>
    <row r="283" spans="5:6">
      <c r="E283" s="62"/>
      <c r="F283" s="94"/>
    </row>
    <row r="284" spans="5:6">
      <c r="E284" s="62"/>
      <c r="F284" s="94"/>
    </row>
    <row r="285" spans="5:6">
      <c r="E285" s="62"/>
      <c r="F285" s="94"/>
    </row>
    <row r="286" spans="5:6">
      <c r="E286" s="62"/>
      <c r="F286" s="94"/>
    </row>
    <row r="287" spans="5:6">
      <c r="E287" s="62"/>
      <c r="F287" s="94"/>
    </row>
    <row r="288" spans="5:6">
      <c r="E288" s="62"/>
      <c r="F288" s="94"/>
    </row>
    <row r="289" spans="5:6">
      <c r="E289" s="62"/>
      <c r="F289" s="94"/>
    </row>
    <row r="290" spans="5:6">
      <c r="E290" s="62"/>
      <c r="F290" s="94"/>
    </row>
    <row r="291" spans="5:6">
      <c r="E291" s="62"/>
      <c r="F291" s="94"/>
    </row>
    <row r="292" spans="5:6">
      <c r="E292" s="62"/>
      <c r="F292" s="94"/>
    </row>
    <row r="293" spans="5:6">
      <c r="E293" s="62"/>
      <c r="F293" s="94"/>
    </row>
    <row r="294" spans="5:6">
      <c r="E294" s="62"/>
      <c r="F294" s="94"/>
    </row>
    <row r="295" spans="5:6">
      <c r="E295" s="62"/>
      <c r="F295" s="94"/>
    </row>
    <row r="296" spans="5:6">
      <c r="E296" s="62"/>
      <c r="F296" s="94"/>
    </row>
    <row r="297" spans="5:6">
      <c r="E297" s="62"/>
      <c r="F297" s="94"/>
    </row>
    <row r="298" spans="5:6">
      <c r="E298" s="62"/>
      <c r="F298" s="94"/>
    </row>
    <row r="299" spans="5:6">
      <c r="E299" s="62"/>
      <c r="F299" s="94"/>
    </row>
    <row r="300" spans="5:6">
      <c r="E300" s="62"/>
      <c r="F300" s="94"/>
    </row>
    <row r="301" spans="5:6">
      <c r="E301" s="62"/>
      <c r="F301" s="94"/>
    </row>
    <row r="302" spans="5:6">
      <c r="E302" s="62"/>
      <c r="F302" s="94"/>
    </row>
    <row r="303" spans="5:6">
      <c r="E303" s="62"/>
      <c r="F303" s="94"/>
    </row>
    <row r="304" spans="5:6">
      <c r="E304" s="62"/>
      <c r="F304" s="94"/>
    </row>
    <row r="305" spans="5:6">
      <c r="E305" s="62"/>
      <c r="F305" s="94"/>
    </row>
    <row r="306" spans="5:6">
      <c r="E306" s="62"/>
      <c r="F306" s="94"/>
    </row>
    <row r="307" spans="5:6">
      <c r="E307" s="62"/>
      <c r="F307" s="94"/>
    </row>
    <row r="308" spans="5:6">
      <c r="E308" s="62"/>
      <c r="F308" s="94"/>
    </row>
    <row r="309" spans="5:6">
      <c r="E309" s="62"/>
      <c r="F309" s="94"/>
    </row>
    <row r="310" spans="5:6">
      <c r="E310" s="62"/>
      <c r="F310" s="94"/>
    </row>
    <row r="311" spans="5:6">
      <c r="E311" s="62"/>
      <c r="F311" s="94"/>
    </row>
    <row r="312" spans="5:6">
      <c r="E312" s="62"/>
      <c r="F312" s="94"/>
    </row>
    <row r="313" spans="5:6">
      <c r="E313" s="62"/>
      <c r="F313" s="94"/>
    </row>
    <row r="314" spans="5:6">
      <c r="E314" s="62"/>
      <c r="F314" s="94"/>
    </row>
    <row r="315" spans="5:6">
      <c r="E315" s="62"/>
      <c r="F315" s="94"/>
    </row>
    <row r="316" spans="5:6">
      <c r="E316" s="62"/>
      <c r="F316" s="94"/>
    </row>
    <row r="317" spans="5:6">
      <c r="E317" s="62"/>
      <c r="F317" s="94"/>
    </row>
    <row r="318" spans="5:6">
      <c r="E318" s="62"/>
      <c r="F318" s="94"/>
    </row>
    <row r="319" spans="5:6">
      <c r="E319" s="62"/>
      <c r="F319" s="94"/>
    </row>
    <row r="320" spans="5:6">
      <c r="E320" s="62"/>
      <c r="F320" s="94"/>
    </row>
    <row r="321" spans="5:6">
      <c r="E321" s="62"/>
      <c r="F321" s="94"/>
    </row>
    <row r="322" spans="5:6">
      <c r="E322" s="62"/>
      <c r="F322" s="94"/>
    </row>
    <row r="323" spans="5:6">
      <c r="E323" s="62"/>
      <c r="F323" s="94"/>
    </row>
    <row r="324" spans="5:6">
      <c r="E324" s="62"/>
      <c r="F324" s="94"/>
    </row>
    <row r="325" spans="5:6">
      <c r="E325" s="62"/>
      <c r="F325" s="94"/>
    </row>
    <row r="326" spans="5:6">
      <c r="E326" s="62"/>
      <c r="F326" s="94"/>
    </row>
    <row r="327" spans="5:6">
      <c r="E327" s="62"/>
      <c r="F327" s="94"/>
    </row>
    <row r="328" spans="5:6">
      <c r="E328" s="62"/>
      <c r="F328" s="94"/>
    </row>
    <row r="329" spans="5:6">
      <c r="E329" s="62"/>
      <c r="F329" s="94"/>
    </row>
    <row r="330" spans="5:6">
      <c r="E330" s="62"/>
      <c r="F330" s="94"/>
    </row>
    <row r="331" spans="5:6">
      <c r="E331" s="62"/>
      <c r="F331" s="94"/>
    </row>
    <row r="332" spans="5:6">
      <c r="E332" s="62"/>
      <c r="F332" s="94"/>
    </row>
    <row r="333" spans="5:6">
      <c r="E333" s="62"/>
      <c r="F333" s="94"/>
    </row>
    <row r="334" spans="5:6">
      <c r="E334" s="62"/>
      <c r="F334" s="94"/>
    </row>
    <row r="335" spans="5:6">
      <c r="E335" s="62"/>
      <c r="F335" s="94"/>
    </row>
    <row r="336" spans="5:6">
      <c r="E336" s="62"/>
      <c r="F336" s="94"/>
    </row>
    <row r="337" spans="5:6">
      <c r="E337" s="62"/>
      <c r="F337" s="94"/>
    </row>
    <row r="338" spans="5:6">
      <c r="E338" s="62"/>
      <c r="F338" s="94"/>
    </row>
    <row r="339" spans="5:6">
      <c r="E339" s="62"/>
      <c r="F339" s="94"/>
    </row>
    <row r="340" spans="5:6">
      <c r="E340" s="62"/>
      <c r="F340" s="94"/>
    </row>
    <row r="341" spans="5:6">
      <c r="E341" s="62"/>
      <c r="F341" s="94"/>
    </row>
    <row r="342" spans="5:6">
      <c r="E342" s="62"/>
      <c r="F342" s="94"/>
    </row>
    <row r="343" spans="5:6">
      <c r="E343" s="62"/>
      <c r="F343" s="94"/>
    </row>
    <row r="344" spans="5:6">
      <c r="E344" s="62"/>
      <c r="F344" s="94"/>
    </row>
    <row r="345" spans="5:6">
      <c r="E345" s="62"/>
      <c r="F345" s="94"/>
    </row>
    <row r="346" spans="5:6">
      <c r="E346" s="62"/>
      <c r="F346" s="94"/>
    </row>
    <row r="347" spans="5:6">
      <c r="E347" s="62"/>
      <c r="F347" s="94"/>
    </row>
    <row r="348" spans="5:6">
      <c r="E348" s="62"/>
      <c r="F348" s="94"/>
    </row>
    <row r="349" spans="5:6">
      <c r="E349" s="62"/>
      <c r="F349" s="94"/>
    </row>
    <row r="350" spans="5:6">
      <c r="E350" s="62"/>
      <c r="F350" s="94"/>
    </row>
    <row r="351" spans="5:6">
      <c r="E351" s="62"/>
      <c r="F351" s="94"/>
    </row>
    <row r="352" spans="5:6">
      <c r="E352" s="62"/>
      <c r="F352" s="94"/>
    </row>
    <row r="353" spans="5:6">
      <c r="E353" s="62"/>
      <c r="F353" s="94"/>
    </row>
    <row r="354" spans="5:6">
      <c r="E354" s="62"/>
      <c r="F354" s="94"/>
    </row>
    <row r="355" spans="5:6">
      <c r="E355" s="62"/>
      <c r="F355" s="94"/>
    </row>
    <row r="356" spans="5:6">
      <c r="E356" s="62"/>
      <c r="F356" s="94"/>
    </row>
    <row r="357" spans="5:6">
      <c r="E357" s="62"/>
      <c r="F357" s="94"/>
    </row>
    <row r="358" spans="5:6">
      <c r="E358" s="62"/>
      <c r="F358" s="94"/>
    </row>
    <row r="359" spans="5:6">
      <c r="E359" s="62"/>
      <c r="F359" s="94"/>
    </row>
    <row r="360" spans="5:6">
      <c r="E360" s="62"/>
      <c r="F360" s="94"/>
    </row>
    <row r="361" spans="5:6">
      <c r="E361" s="62"/>
      <c r="F361" s="94"/>
    </row>
    <row r="362" spans="5:6">
      <c r="E362" s="62"/>
      <c r="F362" s="94"/>
    </row>
    <row r="363" spans="5:6">
      <c r="E363" s="62"/>
      <c r="F363" s="94"/>
    </row>
    <row r="364" spans="5:6">
      <c r="E364" s="62"/>
      <c r="F364" s="94"/>
    </row>
    <row r="365" spans="5:6">
      <c r="E365" s="62"/>
      <c r="F365" s="94"/>
    </row>
    <row r="366" spans="5:6">
      <c r="E366" s="62"/>
      <c r="F366" s="94"/>
    </row>
    <row r="367" spans="5:6">
      <c r="E367" s="62"/>
      <c r="F367" s="94"/>
    </row>
    <row r="368" spans="5:6">
      <c r="E368" s="62"/>
      <c r="F368" s="94"/>
    </row>
    <row r="369" spans="5:6">
      <c r="E369" s="62"/>
      <c r="F369" s="94"/>
    </row>
    <row r="370" spans="5:6">
      <c r="E370" s="62"/>
      <c r="F370" s="94"/>
    </row>
    <row r="371" spans="5:6">
      <c r="E371" s="62"/>
      <c r="F371" s="94"/>
    </row>
    <row r="372" spans="5:6">
      <c r="E372" s="62"/>
      <c r="F372" s="94"/>
    </row>
    <row r="373" spans="5:6">
      <c r="E373" s="62"/>
      <c r="F373" s="94"/>
    </row>
    <row r="374" spans="5:6">
      <c r="E374" s="62"/>
      <c r="F374" s="94"/>
    </row>
    <row r="375" spans="5:6">
      <c r="E375" s="62"/>
      <c r="F375" s="94"/>
    </row>
    <row r="376" spans="5:6">
      <c r="E376" s="62"/>
      <c r="F376" s="94"/>
    </row>
    <row r="377" spans="5:6">
      <c r="E377" s="62"/>
      <c r="F377" s="94"/>
    </row>
    <row r="378" spans="5:6">
      <c r="E378" s="62"/>
      <c r="F378" s="94"/>
    </row>
    <row r="379" spans="5:6">
      <c r="E379" s="62"/>
      <c r="F379" s="94"/>
    </row>
    <row r="380" spans="5:6">
      <c r="E380" s="62"/>
      <c r="F380" s="94"/>
    </row>
    <row r="381" spans="5:6">
      <c r="E381" s="62"/>
      <c r="F381" s="94"/>
    </row>
    <row r="382" spans="5:6">
      <c r="E382" s="62"/>
      <c r="F382" s="94"/>
    </row>
    <row r="383" spans="5:6">
      <c r="E383" s="62"/>
      <c r="F383" s="94"/>
    </row>
    <row r="384" spans="5:6">
      <c r="E384" s="62"/>
      <c r="F384" s="94"/>
    </row>
    <row r="385" spans="5:6">
      <c r="E385" s="62"/>
      <c r="F385" s="94"/>
    </row>
    <row r="386" spans="5:6">
      <c r="E386" s="62"/>
      <c r="F386" s="94"/>
    </row>
    <row r="387" spans="5:6">
      <c r="E387" s="62"/>
      <c r="F387" s="94"/>
    </row>
    <row r="388" spans="5:6">
      <c r="E388" s="62"/>
      <c r="F388" s="94"/>
    </row>
    <row r="389" spans="5:6">
      <c r="E389" s="62"/>
      <c r="F389" s="94"/>
    </row>
    <row r="390" spans="5:6">
      <c r="E390" s="62"/>
      <c r="F390" s="94"/>
    </row>
    <row r="391" spans="5:6">
      <c r="E391" s="62"/>
      <c r="F391" s="94"/>
    </row>
    <row r="392" spans="5:6">
      <c r="E392" s="62"/>
      <c r="F392" s="94"/>
    </row>
    <row r="393" spans="5:6">
      <c r="E393" s="62"/>
      <c r="F393" s="94"/>
    </row>
    <row r="394" spans="5:6">
      <c r="E394" s="62"/>
      <c r="F394" s="94"/>
    </row>
    <row r="395" spans="5:6">
      <c r="E395" s="62"/>
      <c r="F395" s="94"/>
    </row>
    <row r="396" spans="5:6">
      <c r="E396" s="62"/>
      <c r="F396" s="94"/>
    </row>
    <row r="397" spans="5:6">
      <c r="E397" s="62"/>
      <c r="F397" s="94"/>
    </row>
    <row r="398" spans="5:6">
      <c r="E398" s="62"/>
      <c r="F398" s="94"/>
    </row>
    <row r="399" spans="5:6">
      <c r="E399" s="62"/>
      <c r="F399" s="94"/>
    </row>
    <row r="400" spans="5:6">
      <c r="E400" s="62"/>
      <c r="F400" s="94"/>
    </row>
    <row r="401" spans="5:6">
      <c r="E401" s="62"/>
      <c r="F401" s="94"/>
    </row>
    <row r="402" spans="5:6">
      <c r="E402" s="62"/>
      <c r="F402" s="94"/>
    </row>
    <row r="403" spans="5:6">
      <c r="E403" s="62"/>
      <c r="F403" s="94"/>
    </row>
    <row r="404" spans="5:6">
      <c r="E404" s="62"/>
      <c r="F404" s="94"/>
    </row>
    <row r="405" spans="5:6">
      <c r="E405" s="62"/>
      <c r="F405" s="94"/>
    </row>
    <row r="406" spans="5:6">
      <c r="E406" s="62"/>
      <c r="F406" s="94"/>
    </row>
    <row r="407" spans="5:6">
      <c r="E407" s="62"/>
      <c r="F407" s="94"/>
    </row>
    <row r="408" spans="5:6">
      <c r="E408" s="62"/>
      <c r="F408" s="94"/>
    </row>
    <row r="409" spans="5:6">
      <c r="E409" s="62"/>
      <c r="F409" s="94"/>
    </row>
    <row r="410" spans="5:6">
      <c r="E410" s="62"/>
      <c r="F410" s="94"/>
    </row>
    <row r="411" spans="5:6">
      <c r="E411" s="62"/>
      <c r="F411" s="94"/>
    </row>
    <row r="412" spans="5:6">
      <c r="E412" s="62"/>
      <c r="F412" s="94"/>
    </row>
    <row r="413" spans="5:6">
      <c r="E413" s="62"/>
      <c r="F413" s="94"/>
    </row>
    <row r="414" spans="5:6">
      <c r="E414" s="62"/>
      <c r="F414" s="94"/>
    </row>
    <row r="415" spans="5:6">
      <c r="E415" s="62"/>
      <c r="F415" s="94"/>
    </row>
    <row r="416" spans="5:6">
      <c r="E416" s="62"/>
      <c r="F416" s="94"/>
    </row>
    <row r="417" spans="5:6">
      <c r="E417" s="62"/>
      <c r="F417" s="94"/>
    </row>
    <row r="418" spans="5:6">
      <c r="E418" s="62"/>
      <c r="F418" s="94"/>
    </row>
    <row r="419" spans="5:6">
      <c r="E419" s="62"/>
      <c r="F419" s="94"/>
    </row>
    <row r="420" spans="5:6">
      <c r="E420" s="62"/>
      <c r="F420" s="94"/>
    </row>
    <row r="421" spans="5:6">
      <c r="E421" s="62"/>
      <c r="F421" s="94"/>
    </row>
    <row r="422" spans="5:6">
      <c r="E422" s="62"/>
      <c r="F422" s="94"/>
    </row>
    <row r="423" spans="5:6">
      <c r="E423" s="62"/>
      <c r="F423" s="94"/>
    </row>
    <row r="424" spans="5:6">
      <c r="E424" s="62"/>
      <c r="F424" s="94"/>
    </row>
    <row r="425" spans="5:6">
      <c r="E425" s="62"/>
      <c r="F425" s="94"/>
    </row>
    <row r="426" spans="5:6">
      <c r="E426" s="62"/>
      <c r="F426" s="94"/>
    </row>
    <row r="427" spans="5:6">
      <c r="E427" s="62"/>
      <c r="F427" s="94"/>
    </row>
    <row r="428" spans="5:6">
      <c r="E428" s="62"/>
      <c r="F428" s="94"/>
    </row>
    <row r="429" spans="5:6">
      <c r="E429" s="62"/>
      <c r="F429" s="94"/>
    </row>
    <row r="430" spans="5:6">
      <c r="E430" s="62"/>
      <c r="F430" s="94"/>
    </row>
    <row r="431" spans="5:6">
      <c r="E431" s="62"/>
      <c r="F431" s="94"/>
    </row>
    <row r="432" spans="5:6">
      <c r="E432" s="62"/>
      <c r="F432" s="94"/>
    </row>
    <row r="433" spans="5:6">
      <c r="E433" s="62"/>
      <c r="F433" s="94"/>
    </row>
    <row r="434" spans="5:6">
      <c r="E434" s="62"/>
      <c r="F434" s="94"/>
    </row>
    <row r="435" spans="5:6">
      <c r="E435" s="62"/>
      <c r="F435" s="94"/>
    </row>
    <row r="436" spans="5:6">
      <c r="E436" s="62"/>
      <c r="F436" s="94"/>
    </row>
    <row r="437" spans="5:6">
      <c r="E437" s="62"/>
      <c r="F437" s="94"/>
    </row>
    <row r="438" spans="5:6">
      <c r="E438" s="62"/>
      <c r="F438" s="94"/>
    </row>
    <row r="439" spans="5:6">
      <c r="E439" s="62"/>
      <c r="F439" s="94"/>
    </row>
    <row r="440" spans="5:6">
      <c r="E440" s="62"/>
      <c r="F440" s="94"/>
    </row>
    <row r="441" spans="5:6">
      <c r="E441" s="62"/>
      <c r="F441" s="94"/>
    </row>
    <row r="442" spans="5:6">
      <c r="E442" s="62"/>
      <c r="F442" s="94"/>
    </row>
    <row r="443" spans="5:6">
      <c r="E443" s="62"/>
      <c r="F443" s="94"/>
    </row>
    <row r="444" spans="5:6">
      <c r="E444" s="62"/>
      <c r="F444" s="94"/>
    </row>
    <row r="445" spans="5:6">
      <c r="E445" s="62"/>
      <c r="F445" s="94"/>
    </row>
    <row r="446" spans="5:6">
      <c r="E446" s="62"/>
      <c r="F446" s="94"/>
    </row>
    <row r="447" spans="5:6">
      <c r="E447" s="62"/>
      <c r="F447" s="94"/>
    </row>
    <row r="448" spans="5:6">
      <c r="E448" s="62"/>
      <c r="F448" s="94"/>
    </row>
    <row r="449" spans="5:6">
      <c r="E449" s="62"/>
      <c r="F449" s="94"/>
    </row>
    <row r="450" spans="5:6">
      <c r="E450" s="62"/>
      <c r="F450" s="94"/>
    </row>
    <row r="451" spans="5:6">
      <c r="E451" s="62"/>
      <c r="F451" s="94"/>
    </row>
    <row r="452" spans="5:6">
      <c r="E452" s="62"/>
      <c r="F452" s="94"/>
    </row>
    <row r="453" spans="5:6">
      <c r="E453" s="62"/>
      <c r="F453" s="94"/>
    </row>
    <row r="454" spans="5:6">
      <c r="E454" s="62"/>
      <c r="F454" s="94"/>
    </row>
    <row r="455" spans="5:6">
      <c r="E455" s="62"/>
      <c r="F455" s="94"/>
    </row>
    <row r="456" spans="5:6">
      <c r="E456" s="62"/>
      <c r="F456" s="94"/>
    </row>
    <row r="457" spans="5:6">
      <c r="E457" s="62"/>
      <c r="F457" s="94"/>
    </row>
    <row r="458" spans="5:6">
      <c r="E458" s="62"/>
      <c r="F458" s="94"/>
    </row>
    <row r="459" spans="5:6">
      <c r="E459" s="62"/>
      <c r="F459" s="94"/>
    </row>
    <row r="460" spans="5:6">
      <c r="E460" s="62"/>
      <c r="F460" s="94"/>
    </row>
    <row r="461" spans="5:6">
      <c r="E461" s="62"/>
      <c r="F461" s="94"/>
    </row>
    <row r="462" spans="5:6">
      <c r="E462" s="62"/>
      <c r="F462" s="94"/>
    </row>
    <row r="463" spans="5:6">
      <c r="E463" s="62"/>
      <c r="F463" s="94"/>
    </row>
    <row r="464" spans="5:6">
      <c r="E464" s="62"/>
      <c r="F464" s="94"/>
    </row>
    <row r="465" spans="5:6">
      <c r="E465" s="62"/>
      <c r="F465" s="94"/>
    </row>
    <row r="466" spans="5:6">
      <c r="E466" s="62"/>
      <c r="F466" s="94"/>
    </row>
    <row r="467" spans="5:6">
      <c r="E467" s="62"/>
      <c r="F467" s="94"/>
    </row>
    <row r="468" spans="5:6">
      <c r="E468" s="62"/>
      <c r="F468" s="94"/>
    </row>
    <row r="469" spans="5:6">
      <c r="E469" s="62"/>
      <c r="F469" s="94"/>
    </row>
    <row r="470" spans="5:6">
      <c r="E470" s="62"/>
      <c r="F470" s="94"/>
    </row>
    <row r="471" spans="5:6">
      <c r="E471" s="62"/>
      <c r="F471" s="94"/>
    </row>
    <row r="472" spans="5:6">
      <c r="E472" s="62"/>
      <c r="F472" s="94"/>
    </row>
    <row r="473" spans="5:6">
      <c r="E473" s="62"/>
      <c r="F473" s="94"/>
    </row>
    <row r="474" spans="5:6">
      <c r="E474" s="62"/>
      <c r="F474" s="94"/>
    </row>
    <row r="475" spans="5:6">
      <c r="E475" s="62"/>
      <c r="F475" s="94"/>
    </row>
    <row r="476" spans="5:6">
      <c r="E476" s="62"/>
      <c r="F476" s="94"/>
    </row>
    <row r="477" spans="5:6">
      <c r="E477" s="62"/>
      <c r="F477" s="94"/>
    </row>
    <row r="478" spans="5:6">
      <c r="E478" s="62"/>
      <c r="F478" s="94"/>
    </row>
    <row r="479" spans="5:6">
      <c r="E479" s="62"/>
      <c r="F479" s="94"/>
    </row>
    <row r="480" spans="5:6">
      <c r="E480" s="62"/>
      <c r="F480" s="94"/>
    </row>
    <row r="481" spans="5:6">
      <c r="E481" s="62"/>
      <c r="F481" s="94"/>
    </row>
    <row r="482" spans="5:6">
      <c r="E482" s="62"/>
      <c r="F482" s="94"/>
    </row>
    <row r="483" spans="5:6">
      <c r="E483" s="62"/>
      <c r="F483" s="94"/>
    </row>
    <row r="484" spans="5:6">
      <c r="E484" s="62"/>
      <c r="F484" s="94"/>
    </row>
    <row r="485" spans="5:6">
      <c r="E485" s="62"/>
      <c r="F485" s="94"/>
    </row>
    <row r="486" spans="5:6">
      <c r="E486" s="62"/>
      <c r="F486" s="94"/>
    </row>
    <row r="487" spans="5:6">
      <c r="E487" s="62"/>
      <c r="F487" s="94"/>
    </row>
    <row r="488" spans="5:6">
      <c r="E488" s="62"/>
      <c r="F488" s="94"/>
    </row>
    <row r="489" spans="5:6">
      <c r="E489" s="62"/>
      <c r="F489" s="94"/>
    </row>
    <row r="490" spans="5:6">
      <c r="E490" s="62"/>
      <c r="F490" s="94"/>
    </row>
    <row r="491" spans="5:6">
      <c r="E491" s="62"/>
      <c r="F491" s="94"/>
    </row>
    <row r="492" spans="5:6">
      <c r="E492" s="62"/>
      <c r="F492" s="94"/>
    </row>
    <row r="493" spans="5:6">
      <c r="E493" s="62"/>
      <c r="F493" s="94"/>
    </row>
    <row r="494" spans="5:6">
      <c r="E494" s="62"/>
      <c r="F494" s="94"/>
    </row>
    <row r="495" spans="5:6">
      <c r="E495" s="62"/>
      <c r="F495" s="94"/>
    </row>
    <row r="496" spans="5:6">
      <c r="E496" s="62"/>
      <c r="F496" s="94"/>
    </row>
    <row r="497" spans="5:6">
      <c r="E497" s="62"/>
      <c r="F497" s="94"/>
    </row>
    <row r="498" spans="5:6">
      <c r="E498" s="62"/>
      <c r="F498" s="94"/>
    </row>
    <row r="499" spans="5:6">
      <c r="E499" s="62"/>
      <c r="F499" s="94"/>
    </row>
    <row r="500" spans="5:6">
      <c r="E500" s="62"/>
      <c r="F500" s="94"/>
    </row>
    <row r="501" spans="5:6">
      <c r="E501" s="62"/>
      <c r="F501" s="94"/>
    </row>
    <row r="502" spans="5:6">
      <c r="E502" s="62"/>
      <c r="F502" s="94"/>
    </row>
    <row r="503" spans="5:6">
      <c r="E503" s="62"/>
      <c r="F503" s="94"/>
    </row>
    <row r="504" spans="5:6">
      <c r="E504" s="62"/>
      <c r="F504" s="94"/>
    </row>
    <row r="505" spans="5:6">
      <c r="E505" s="62"/>
      <c r="F505" s="94"/>
    </row>
    <row r="506" spans="5:6">
      <c r="E506" s="62"/>
      <c r="F506" s="94"/>
    </row>
    <row r="507" spans="5:6">
      <c r="E507" s="62"/>
      <c r="F507" s="94"/>
    </row>
    <row r="508" spans="5:6">
      <c r="E508" s="62"/>
      <c r="F508" s="94"/>
    </row>
    <row r="509" spans="5:6">
      <c r="E509" s="62"/>
      <c r="F509" s="94"/>
    </row>
    <row r="510" spans="5:6">
      <c r="E510" s="62"/>
      <c r="F510" s="94"/>
    </row>
    <row r="511" spans="5:6">
      <c r="E511" s="62"/>
      <c r="F511" s="94"/>
    </row>
    <row r="512" spans="5:6">
      <c r="E512" s="62"/>
      <c r="F512" s="94"/>
    </row>
    <row r="513" spans="5:6">
      <c r="E513" s="62"/>
      <c r="F513" s="94"/>
    </row>
    <row r="514" spans="5:6">
      <c r="E514" s="62"/>
      <c r="F514" s="94"/>
    </row>
    <row r="515" spans="5:6">
      <c r="E515" s="62"/>
      <c r="F515" s="94"/>
    </row>
    <row r="516" spans="5:6">
      <c r="E516" s="62"/>
      <c r="F516" s="94"/>
    </row>
    <row r="517" spans="5:6">
      <c r="E517" s="62"/>
      <c r="F517" s="94"/>
    </row>
    <row r="518" spans="5:6">
      <c r="E518" s="62"/>
      <c r="F518" s="94"/>
    </row>
    <row r="519" spans="5:6">
      <c r="E519" s="62"/>
      <c r="F519" s="94"/>
    </row>
    <row r="520" spans="5:6">
      <c r="E520" s="62"/>
      <c r="F520" s="94"/>
    </row>
    <row r="521" spans="5:6">
      <c r="E521" s="62"/>
      <c r="F521" s="94"/>
    </row>
    <row r="522" spans="5:6">
      <c r="E522" s="62"/>
      <c r="F522" s="94"/>
    </row>
    <row r="523" spans="5:6">
      <c r="E523" s="62"/>
      <c r="F523" s="94"/>
    </row>
    <row r="524" spans="5:6">
      <c r="E524" s="62"/>
      <c r="F524" s="94"/>
    </row>
    <row r="525" spans="5:6">
      <c r="E525" s="62"/>
      <c r="F525" s="94"/>
    </row>
    <row r="526" spans="5:6">
      <c r="E526" s="62"/>
      <c r="F526" s="94"/>
    </row>
    <row r="527" spans="5:6">
      <c r="E527" s="62"/>
      <c r="F527" s="94"/>
    </row>
    <row r="528" spans="5:6">
      <c r="E528" s="62"/>
      <c r="F528" s="94"/>
    </row>
    <row r="529" spans="5:6">
      <c r="E529" s="62"/>
      <c r="F529" s="94"/>
    </row>
    <row r="530" spans="5:6">
      <c r="E530" s="62"/>
      <c r="F530" s="94"/>
    </row>
    <row r="531" spans="5:6">
      <c r="E531" s="62"/>
      <c r="F531" s="94"/>
    </row>
    <row r="532" spans="5:6">
      <c r="E532" s="62"/>
      <c r="F532" s="94"/>
    </row>
    <row r="533" spans="5:6">
      <c r="E533" s="62"/>
      <c r="F533" s="94"/>
    </row>
    <row r="534" spans="5:6">
      <c r="E534" s="62"/>
      <c r="F534" s="94"/>
    </row>
    <row r="535" spans="5:6">
      <c r="E535" s="62"/>
      <c r="F535" s="94"/>
    </row>
    <row r="536" spans="5:6">
      <c r="E536" s="62"/>
      <c r="F536" s="94"/>
    </row>
    <row r="537" spans="5:6">
      <c r="E537" s="62"/>
      <c r="F537" s="94"/>
    </row>
    <row r="538" spans="5:6">
      <c r="E538" s="62"/>
      <c r="F538" s="94"/>
    </row>
    <row r="539" spans="5:6">
      <c r="E539" s="62"/>
      <c r="F539" s="94"/>
    </row>
    <row r="540" spans="5:6">
      <c r="E540" s="62"/>
      <c r="F540" s="94"/>
    </row>
    <row r="541" spans="5:6">
      <c r="E541" s="62"/>
      <c r="F541" s="94"/>
    </row>
    <row r="542" spans="5:6">
      <c r="E542" s="62"/>
      <c r="F542" s="94"/>
    </row>
    <row r="543" spans="5:6">
      <c r="E543" s="62"/>
      <c r="F543" s="94"/>
    </row>
    <row r="544" spans="5:6">
      <c r="E544" s="62"/>
      <c r="F544" s="94"/>
    </row>
    <row r="545" spans="5:6">
      <c r="E545" s="62"/>
      <c r="F545" s="94"/>
    </row>
    <row r="546" spans="5:6">
      <c r="E546" s="62"/>
      <c r="F546" s="94"/>
    </row>
    <row r="547" spans="5:6">
      <c r="E547" s="62"/>
      <c r="F547" s="94"/>
    </row>
    <row r="548" spans="5:6">
      <c r="E548" s="62"/>
      <c r="F548" s="94"/>
    </row>
    <row r="549" spans="5:6">
      <c r="E549" s="62"/>
      <c r="F549" s="94"/>
    </row>
    <row r="550" spans="5:6">
      <c r="E550" s="62"/>
      <c r="F550" s="94"/>
    </row>
    <row r="551" spans="5:6">
      <c r="E551" s="62"/>
      <c r="F551" s="94"/>
    </row>
    <row r="552" spans="5:6">
      <c r="E552" s="62"/>
      <c r="F552" s="94"/>
    </row>
    <row r="553" spans="5:6">
      <c r="E553" s="62"/>
      <c r="F553" s="94"/>
    </row>
    <row r="554" spans="5:6">
      <c r="E554" s="62"/>
      <c r="F554" s="94"/>
    </row>
    <row r="555" spans="5:6">
      <c r="E555" s="62"/>
      <c r="F555" s="94"/>
    </row>
    <row r="556" spans="5:6">
      <c r="E556" s="62"/>
      <c r="F556" s="94"/>
    </row>
    <row r="557" spans="5:6">
      <c r="E557" s="62"/>
      <c r="F557" s="94"/>
    </row>
    <row r="558" spans="5:6">
      <c r="E558" s="62"/>
      <c r="F558" s="94"/>
    </row>
    <row r="559" spans="5:6">
      <c r="E559" s="62"/>
      <c r="F559" s="94"/>
    </row>
    <row r="560" spans="5:6">
      <c r="E560" s="62"/>
      <c r="F560" s="94"/>
    </row>
    <row r="561" spans="5:6">
      <c r="E561" s="62"/>
      <c r="F561" s="94"/>
    </row>
    <row r="562" spans="5:6">
      <c r="E562" s="62"/>
      <c r="F562" s="94"/>
    </row>
    <row r="563" spans="5:6">
      <c r="E563" s="62"/>
      <c r="F563" s="94"/>
    </row>
    <row r="564" spans="5:6">
      <c r="E564" s="62"/>
      <c r="F564" s="94"/>
    </row>
    <row r="565" spans="5:6">
      <c r="E565" s="62"/>
      <c r="F565" s="94"/>
    </row>
    <row r="566" spans="5:6">
      <c r="E566" s="62"/>
      <c r="F566" s="94"/>
    </row>
    <row r="567" spans="5:6">
      <c r="E567" s="62"/>
      <c r="F567" s="94"/>
    </row>
    <row r="568" spans="5:6">
      <c r="E568" s="62"/>
      <c r="F568" s="94"/>
    </row>
    <row r="569" spans="5:6">
      <c r="E569" s="62"/>
      <c r="F569" s="94"/>
    </row>
    <row r="570" spans="5:6">
      <c r="E570" s="62"/>
      <c r="F570" s="94"/>
    </row>
    <row r="571" spans="5:6">
      <c r="E571" s="62"/>
      <c r="F571" s="94"/>
    </row>
    <row r="572" spans="5:6">
      <c r="E572" s="62"/>
      <c r="F572" s="94"/>
    </row>
    <row r="573" spans="5:6">
      <c r="E573" s="62"/>
      <c r="F573" s="94"/>
    </row>
    <row r="574" spans="5:6">
      <c r="E574" s="62"/>
      <c r="F574" s="94"/>
    </row>
    <row r="575" spans="5:6">
      <c r="E575" s="62"/>
      <c r="F575" s="94"/>
    </row>
    <row r="576" spans="5:6">
      <c r="E576" s="62"/>
      <c r="F576" s="94"/>
    </row>
    <row r="577" spans="5:6">
      <c r="E577" s="62"/>
      <c r="F577" s="94"/>
    </row>
    <row r="578" spans="5:6">
      <c r="E578" s="62"/>
      <c r="F578" s="94"/>
    </row>
    <row r="579" spans="5:6">
      <c r="E579" s="62"/>
      <c r="F579" s="94"/>
    </row>
    <row r="580" spans="5:6">
      <c r="E580" s="62"/>
      <c r="F580" s="94"/>
    </row>
    <row r="581" spans="5:6">
      <c r="E581" s="62"/>
      <c r="F581" s="94"/>
    </row>
    <row r="582" spans="5:6">
      <c r="E582" s="62"/>
      <c r="F582" s="94"/>
    </row>
    <row r="583" spans="5:6">
      <c r="E583" s="62"/>
      <c r="F583" s="94"/>
    </row>
    <row r="584" spans="5:6">
      <c r="E584" s="62"/>
      <c r="F584" s="94"/>
    </row>
    <row r="585" spans="5:6">
      <c r="E585" s="62"/>
      <c r="F585" s="94"/>
    </row>
    <row r="586" spans="5:6">
      <c r="E586" s="62"/>
      <c r="F586" s="94"/>
    </row>
    <row r="587" spans="5:6">
      <c r="E587" s="62"/>
      <c r="F587" s="94"/>
    </row>
    <row r="588" spans="5:6">
      <c r="E588" s="62"/>
      <c r="F588" s="94"/>
    </row>
    <row r="589" spans="5:6">
      <c r="E589" s="62"/>
      <c r="F589" s="94"/>
    </row>
    <row r="590" spans="5:6">
      <c r="E590" s="62"/>
      <c r="F590" s="94"/>
    </row>
    <row r="591" spans="5:6">
      <c r="E591" s="62"/>
      <c r="F591" s="94"/>
    </row>
    <row r="592" spans="5:6">
      <c r="E592" s="62"/>
      <c r="F592" s="94"/>
    </row>
    <row r="593" spans="5:6">
      <c r="E593" s="62"/>
      <c r="F593" s="94"/>
    </row>
    <row r="594" spans="5:6">
      <c r="E594" s="62"/>
      <c r="F594" s="94"/>
    </row>
    <row r="595" spans="5:6">
      <c r="E595" s="62"/>
      <c r="F595" s="94"/>
    </row>
    <row r="596" spans="5:6">
      <c r="E596" s="62"/>
      <c r="F596" s="94"/>
    </row>
    <row r="597" spans="5:6">
      <c r="E597" s="62"/>
      <c r="F597" s="94"/>
    </row>
    <row r="598" spans="5:6">
      <c r="E598" s="62"/>
      <c r="F598" s="94"/>
    </row>
    <row r="599" spans="5:6">
      <c r="E599" s="62"/>
      <c r="F599" s="94"/>
    </row>
    <row r="600" spans="5:6">
      <c r="E600" s="62"/>
      <c r="F600" s="94"/>
    </row>
    <row r="601" spans="5:6">
      <c r="E601" s="62"/>
      <c r="F601" s="94"/>
    </row>
    <row r="602" spans="5:6">
      <c r="E602" s="62"/>
      <c r="F602" s="94"/>
    </row>
    <row r="603" spans="5:6">
      <c r="E603" s="62"/>
      <c r="F603" s="94"/>
    </row>
    <row r="604" spans="5:6">
      <c r="E604" s="62"/>
      <c r="F604" s="94"/>
    </row>
    <row r="605" spans="5:6">
      <c r="E605" s="62"/>
      <c r="F605" s="94"/>
    </row>
    <row r="606" spans="5:6">
      <c r="E606" s="62"/>
      <c r="F606" s="94"/>
    </row>
    <row r="607" spans="5:6">
      <c r="E607" s="62"/>
      <c r="F607" s="94"/>
    </row>
    <row r="608" spans="5:6">
      <c r="E608" s="62"/>
      <c r="F608" s="94"/>
    </row>
    <row r="609" spans="5:6">
      <c r="E609" s="62"/>
      <c r="F609" s="94"/>
    </row>
    <row r="610" spans="5:6">
      <c r="E610" s="62"/>
      <c r="F610" s="94"/>
    </row>
    <row r="611" spans="5:6">
      <c r="E611" s="62"/>
      <c r="F611" s="94"/>
    </row>
    <row r="612" spans="5:6">
      <c r="E612" s="62"/>
      <c r="F612" s="94"/>
    </row>
    <row r="613" spans="5:6">
      <c r="E613" s="62"/>
      <c r="F613" s="94"/>
    </row>
    <row r="614" spans="5:6">
      <c r="E614" s="62"/>
      <c r="F614" s="94"/>
    </row>
    <row r="615" spans="5:6">
      <c r="E615" s="62"/>
      <c r="F615" s="94"/>
    </row>
    <row r="616" spans="5:6">
      <c r="E616" s="62"/>
      <c r="F616" s="94"/>
    </row>
    <row r="617" spans="5:6">
      <c r="E617" s="62"/>
      <c r="F617" s="94"/>
    </row>
    <row r="618" spans="5:6">
      <c r="E618" s="62"/>
      <c r="F618" s="94"/>
    </row>
    <row r="619" spans="5:6">
      <c r="E619" s="62"/>
      <c r="F619" s="94"/>
    </row>
    <row r="620" spans="5:6">
      <c r="E620" s="62"/>
      <c r="F620" s="94"/>
    </row>
    <row r="621" spans="5:6">
      <c r="E621" s="62"/>
      <c r="F621" s="94"/>
    </row>
    <row r="622" spans="5:6">
      <c r="E622" s="62"/>
      <c r="F622" s="94"/>
    </row>
    <row r="623" spans="5:6">
      <c r="E623" s="62"/>
      <c r="F623" s="94"/>
    </row>
    <row r="624" spans="5:6">
      <c r="E624" s="62"/>
      <c r="F624" s="94"/>
    </row>
    <row r="625" spans="5:6">
      <c r="E625" s="62"/>
      <c r="F625" s="94"/>
    </row>
    <row r="626" spans="5:6">
      <c r="E626" s="62"/>
      <c r="F626" s="94"/>
    </row>
    <row r="627" spans="5:6">
      <c r="E627" s="62"/>
      <c r="F627" s="94"/>
    </row>
    <row r="628" spans="5:6">
      <c r="E628" s="62"/>
      <c r="F628" s="94"/>
    </row>
    <row r="629" spans="5:6">
      <c r="E629" s="62"/>
      <c r="F629" s="94"/>
    </row>
    <row r="630" spans="5:6">
      <c r="E630" s="62"/>
      <c r="F630" s="94"/>
    </row>
    <row r="631" spans="5:6">
      <c r="E631" s="62"/>
      <c r="F631" s="94"/>
    </row>
    <row r="632" spans="5:6">
      <c r="E632" s="62"/>
      <c r="F632" s="94"/>
    </row>
    <row r="633" spans="5:6">
      <c r="E633" s="62"/>
      <c r="F633" s="94"/>
    </row>
    <row r="634" spans="5:6">
      <c r="E634" s="62"/>
      <c r="F634" s="94"/>
    </row>
    <row r="635" spans="5:6">
      <c r="E635" s="62"/>
      <c r="F635" s="94"/>
    </row>
    <row r="636" spans="5:6">
      <c r="E636" s="62"/>
      <c r="F636" s="94"/>
    </row>
    <row r="637" spans="5:6">
      <c r="E637" s="62"/>
      <c r="F637" s="94"/>
    </row>
    <row r="638" spans="5:6">
      <c r="E638" s="62"/>
      <c r="F638" s="94"/>
    </row>
    <row r="639" spans="5:6">
      <c r="E639" s="62"/>
      <c r="F639" s="94"/>
    </row>
    <row r="640" spans="5:6">
      <c r="E640" s="62"/>
      <c r="F640" s="94"/>
    </row>
    <row r="641" spans="5:6">
      <c r="E641" s="62"/>
      <c r="F641" s="94"/>
    </row>
    <row r="642" spans="5:6">
      <c r="E642" s="62"/>
      <c r="F642" s="94"/>
    </row>
    <row r="643" spans="5:6">
      <c r="E643" s="62"/>
      <c r="F643" s="94"/>
    </row>
    <row r="644" spans="5:6">
      <c r="E644" s="62"/>
      <c r="F644" s="94"/>
    </row>
    <row r="645" spans="5:6">
      <c r="E645" s="62"/>
      <c r="F645" s="94"/>
    </row>
    <row r="646" spans="5:6">
      <c r="E646" s="62"/>
      <c r="F646" s="94"/>
    </row>
    <row r="647" spans="5:6">
      <c r="E647" s="62"/>
      <c r="F647" s="94"/>
    </row>
    <row r="648" spans="5:6">
      <c r="E648" s="62"/>
      <c r="F648" s="94"/>
    </row>
    <row r="649" spans="5:6">
      <c r="E649" s="62"/>
      <c r="F649" s="94"/>
    </row>
    <row r="650" spans="5:6">
      <c r="E650" s="62"/>
      <c r="F650" s="94"/>
    </row>
    <row r="651" spans="5:6">
      <c r="E651" s="62"/>
      <c r="F651" s="94"/>
    </row>
    <row r="652" spans="5:6">
      <c r="E652" s="62"/>
      <c r="F652" s="94"/>
    </row>
    <row r="653" spans="5:6">
      <c r="E653" s="62"/>
      <c r="F653" s="94"/>
    </row>
    <row r="654" spans="5:6">
      <c r="E654" s="62"/>
      <c r="F654" s="94"/>
    </row>
    <row r="655" spans="5:6">
      <c r="E655" s="62"/>
      <c r="F655" s="94"/>
    </row>
    <row r="656" spans="5:6">
      <c r="E656" s="62"/>
      <c r="F656" s="94"/>
    </row>
    <row r="657" spans="5:6">
      <c r="E657" s="62"/>
      <c r="F657" s="94"/>
    </row>
    <row r="658" spans="5:6">
      <c r="E658" s="62"/>
      <c r="F658" s="94"/>
    </row>
    <row r="659" spans="5:6">
      <c r="E659" s="62"/>
      <c r="F659" s="94"/>
    </row>
    <row r="660" spans="5:6">
      <c r="E660" s="62"/>
      <c r="F660" s="94"/>
    </row>
    <row r="661" spans="5:6">
      <c r="E661" s="62"/>
      <c r="F661" s="94"/>
    </row>
    <row r="662" spans="5:6">
      <c r="E662" s="62"/>
      <c r="F662" s="94"/>
    </row>
    <row r="663" spans="5:6">
      <c r="E663" s="62"/>
      <c r="F663" s="94"/>
    </row>
    <row r="664" spans="5:6">
      <c r="E664" s="62"/>
      <c r="F664" s="94"/>
    </row>
    <row r="665" spans="5:6">
      <c r="E665" s="62"/>
      <c r="F665" s="94"/>
    </row>
    <row r="666" spans="5:6">
      <c r="E666" s="62"/>
      <c r="F666" s="94"/>
    </row>
    <row r="667" spans="5:6">
      <c r="E667" s="62"/>
      <c r="F667" s="94"/>
    </row>
    <row r="668" spans="5:6">
      <c r="E668" s="62"/>
      <c r="F668" s="94"/>
    </row>
    <row r="669" spans="5:6">
      <c r="E669" s="62"/>
      <c r="F669" s="94"/>
    </row>
    <row r="670" spans="5:6">
      <c r="E670" s="62"/>
      <c r="F670" s="94"/>
    </row>
    <row r="671" spans="5:6">
      <c r="E671" s="62"/>
      <c r="F671" s="94"/>
    </row>
    <row r="672" spans="5:6">
      <c r="E672" s="62"/>
      <c r="F672" s="94"/>
    </row>
    <row r="673" spans="5:6">
      <c r="E673" s="62"/>
      <c r="F673" s="94"/>
    </row>
    <row r="674" spans="5:6">
      <c r="E674" s="62"/>
      <c r="F674" s="94"/>
    </row>
    <row r="675" spans="5:6">
      <c r="E675" s="62"/>
      <c r="F675" s="94"/>
    </row>
    <row r="676" spans="5:6">
      <c r="E676" s="62"/>
      <c r="F676" s="94"/>
    </row>
    <row r="677" spans="5:6">
      <c r="E677" s="62"/>
      <c r="F677" s="94"/>
    </row>
    <row r="678" spans="5:6">
      <c r="E678" s="62"/>
      <c r="F678" s="94"/>
    </row>
    <row r="679" spans="5:6">
      <c r="E679" s="62"/>
      <c r="F679" s="94"/>
    </row>
    <row r="680" spans="5:6">
      <c r="E680" s="62"/>
      <c r="F680" s="94"/>
    </row>
    <row r="681" spans="5:6">
      <c r="E681" s="62"/>
      <c r="F681" s="94"/>
    </row>
    <row r="682" spans="5:6">
      <c r="E682" s="62"/>
      <c r="F682" s="94"/>
    </row>
    <row r="683" spans="5:6">
      <c r="E683" s="62"/>
      <c r="F683" s="94"/>
    </row>
    <row r="684" spans="5:6">
      <c r="E684" s="62"/>
      <c r="F684" s="94"/>
    </row>
    <row r="685" spans="5:6">
      <c r="E685" s="62"/>
      <c r="F685" s="94"/>
    </row>
    <row r="686" spans="5:6">
      <c r="E686" s="62"/>
      <c r="F686" s="94"/>
    </row>
    <row r="687" spans="5:6">
      <c r="E687" s="62"/>
      <c r="F687" s="94"/>
    </row>
    <row r="688" spans="5:6">
      <c r="E688" s="62"/>
      <c r="F688" s="94"/>
    </row>
    <row r="689" spans="5:6">
      <c r="E689" s="62"/>
      <c r="F689" s="94"/>
    </row>
    <row r="690" spans="5:6">
      <c r="E690" s="62"/>
      <c r="F690" s="94"/>
    </row>
    <row r="691" spans="5:6">
      <c r="E691" s="62"/>
      <c r="F691" s="94"/>
    </row>
    <row r="692" spans="5:6">
      <c r="E692" s="62"/>
      <c r="F692" s="94"/>
    </row>
    <row r="693" spans="5:6">
      <c r="E693" s="62"/>
      <c r="F693" s="94"/>
    </row>
    <row r="694" spans="5:6">
      <c r="E694" s="62"/>
      <c r="F694" s="94"/>
    </row>
    <row r="695" spans="5:6">
      <c r="E695" s="62"/>
      <c r="F695" s="94"/>
    </row>
    <row r="696" spans="5:6">
      <c r="E696" s="62"/>
      <c r="F696" s="94"/>
    </row>
    <row r="697" spans="5:6">
      <c r="E697" s="62"/>
      <c r="F697" s="94"/>
    </row>
    <row r="698" spans="5:6">
      <c r="E698" s="62"/>
      <c r="F698" s="94"/>
    </row>
    <row r="699" spans="5:6">
      <c r="E699" s="62"/>
      <c r="F699" s="94"/>
    </row>
    <row r="700" spans="5:6">
      <c r="E700" s="62"/>
      <c r="F700" s="94"/>
    </row>
    <row r="701" spans="5:6">
      <c r="E701" s="62"/>
      <c r="F701" s="94"/>
    </row>
    <row r="702" spans="5:6">
      <c r="E702" s="62"/>
      <c r="F702" s="94"/>
    </row>
    <row r="703" spans="5:6">
      <c r="E703" s="62"/>
      <c r="F703" s="94"/>
    </row>
    <row r="704" spans="5:6">
      <c r="E704" s="62"/>
      <c r="F704" s="94"/>
    </row>
    <row r="705" spans="5:6">
      <c r="E705" s="62"/>
      <c r="F705" s="94"/>
    </row>
    <row r="706" spans="5:6">
      <c r="E706" s="62"/>
      <c r="F706" s="94"/>
    </row>
    <row r="707" spans="5:6">
      <c r="E707" s="62"/>
      <c r="F707" s="94"/>
    </row>
    <row r="708" spans="5:6">
      <c r="E708" s="62"/>
      <c r="F708" s="94"/>
    </row>
    <row r="709" spans="5:6">
      <c r="E709" s="62"/>
      <c r="F709" s="94"/>
    </row>
    <row r="710" spans="5:6">
      <c r="E710" s="62"/>
      <c r="F710" s="94"/>
    </row>
    <row r="711" spans="5:6">
      <c r="E711" s="62"/>
      <c r="F711" s="94"/>
    </row>
    <row r="712" spans="5:6">
      <c r="E712" s="62"/>
      <c r="F712" s="94"/>
    </row>
    <row r="713" spans="5:6">
      <c r="E713" s="62"/>
      <c r="F713" s="94"/>
    </row>
    <row r="714" spans="5:6">
      <c r="E714" s="62"/>
      <c r="F714" s="94"/>
    </row>
    <row r="715" spans="5:6">
      <c r="E715" s="62"/>
      <c r="F715" s="94"/>
    </row>
    <row r="716" spans="5:6">
      <c r="E716" s="62"/>
      <c r="F716" s="94"/>
    </row>
    <row r="717" spans="5:6">
      <c r="E717" s="62"/>
      <c r="F717" s="94"/>
    </row>
    <row r="718" spans="5:6">
      <c r="E718" s="62"/>
      <c r="F718" s="94"/>
    </row>
    <row r="719" spans="5:6">
      <c r="E719" s="62"/>
      <c r="F719" s="94"/>
    </row>
    <row r="720" spans="5:6">
      <c r="E720" s="62"/>
      <c r="F720" s="94"/>
    </row>
    <row r="721" spans="5:6">
      <c r="E721" s="62"/>
      <c r="F721" s="94"/>
    </row>
    <row r="722" spans="5:6">
      <c r="E722" s="62"/>
      <c r="F722" s="94"/>
    </row>
    <row r="723" spans="5:6">
      <c r="E723" s="62"/>
      <c r="F723" s="94"/>
    </row>
    <row r="724" spans="5:6">
      <c r="E724" s="62"/>
      <c r="F724" s="94"/>
    </row>
    <row r="725" spans="5:6">
      <c r="E725" s="62"/>
      <c r="F725" s="94"/>
    </row>
    <row r="726" spans="5:6">
      <c r="E726" s="62"/>
      <c r="F726" s="94"/>
    </row>
    <row r="727" spans="5:6">
      <c r="E727" s="62"/>
      <c r="F727" s="94"/>
    </row>
    <row r="728" spans="5:6">
      <c r="E728" s="62"/>
      <c r="F728" s="94"/>
    </row>
    <row r="729" spans="5:6">
      <c r="E729" s="62"/>
      <c r="F729" s="94"/>
    </row>
    <row r="730" spans="5:6">
      <c r="E730" s="62"/>
      <c r="F730" s="94"/>
    </row>
    <row r="731" spans="5:6">
      <c r="E731" s="62"/>
      <c r="F731" s="94"/>
    </row>
    <row r="732" spans="5:6">
      <c r="E732" s="62"/>
      <c r="F732" s="94"/>
    </row>
    <row r="733" spans="5:6">
      <c r="E733" s="62"/>
      <c r="F733" s="94"/>
    </row>
    <row r="734" spans="5:6">
      <c r="E734" s="62"/>
      <c r="F734" s="94"/>
    </row>
    <row r="735" spans="5:6">
      <c r="E735" s="62"/>
      <c r="F735" s="94"/>
    </row>
    <row r="736" spans="5:6">
      <c r="E736" s="62"/>
      <c r="F736" s="94"/>
    </row>
    <row r="737" spans="5:6">
      <c r="E737" s="62"/>
      <c r="F737" s="94"/>
    </row>
    <row r="738" spans="5:6">
      <c r="E738" s="62"/>
      <c r="F738" s="94"/>
    </row>
    <row r="739" spans="5:6">
      <c r="E739" s="62"/>
      <c r="F739" s="94"/>
    </row>
    <row r="740" spans="5:6">
      <c r="E740" s="62"/>
      <c r="F740" s="94"/>
    </row>
    <row r="741" spans="5:6">
      <c r="E741" s="62"/>
      <c r="F741" s="94"/>
    </row>
    <row r="742" spans="5:6">
      <c r="E742" s="62"/>
      <c r="F742" s="94"/>
    </row>
    <row r="743" spans="5:6">
      <c r="E743" s="62"/>
      <c r="F743" s="94"/>
    </row>
    <row r="744" spans="5:6">
      <c r="E744" s="62"/>
      <c r="F744" s="94"/>
    </row>
    <row r="745" spans="5:6">
      <c r="E745" s="62"/>
      <c r="F745" s="94"/>
    </row>
    <row r="746" spans="5:6">
      <c r="E746" s="62"/>
      <c r="F746" s="94"/>
    </row>
    <row r="747" spans="5:6">
      <c r="E747" s="62"/>
      <c r="F747" s="94"/>
    </row>
    <row r="748" spans="5:6">
      <c r="E748" s="62"/>
      <c r="F748" s="94"/>
    </row>
    <row r="749" spans="5:6">
      <c r="E749" s="62"/>
      <c r="F749" s="94"/>
    </row>
    <row r="750" spans="5:6">
      <c r="E750" s="62"/>
      <c r="F750" s="94"/>
    </row>
    <row r="751" spans="5:6">
      <c r="E751" s="62"/>
      <c r="F751" s="94"/>
    </row>
    <row r="752" spans="5:6">
      <c r="E752" s="62"/>
      <c r="F752" s="94"/>
    </row>
    <row r="753" spans="5:6">
      <c r="E753" s="62"/>
      <c r="F753" s="94"/>
    </row>
    <row r="754" spans="5:6">
      <c r="E754" s="62"/>
      <c r="F754" s="94"/>
    </row>
    <row r="755" spans="5:6">
      <c r="E755" s="62"/>
      <c r="F755" s="94"/>
    </row>
    <row r="756" spans="5:6">
      <c r="E756" s="62"/>
      <c r="F756" s="94"/>
    </row>
    <row r="757" spans="5:6">
      <c r="E757" s="62"/>
      <c r="F757" s="94"/>
    </row>
    <row r="758" spans="5:6">
      <c r="E758" s="62"/>
      <c r="F758" s="94"/>
    </row>
    <row r="759" spans="5:6">
      <c r="E759" s="62"/>
      <c r="F759" s="94"/>
    </row>
    <row r="760" spans="5:6">
      <c r="E760" s="62"/>
      <c r="F760" s="94"/>
    </row>
    <row r="761" spans="5:6">
      <c r="E761" s="62"/>
      <c r="F761" s="94"/>
    </row>
    <row r="762" spans="5:6">
      <c r="E762" s="62"/>
      <c r="F762" s="94"/>
    </row>
    <row r="763" spans="5:6">
      <c r="E763" s="62"/>
      <c r="F763" s="94"/>
    </row>
    <row r="764" spans="5:6">
      <c r="E764" s="62"/>
      <c r="F764" s="94"/>
    </row>
    <row r="765" spans="5:6">
      <c r="E765" s="62"/>
      <c r="F765" s="94"/>
    </row>
    <row r="766" spans="5:6">
      <c r="E766" s="62"/>
      <c r="F766" s="94"/>
    </row>
    <row r="767" spans="5:6">
      <c r="E767" s="62"/>
      <c r="F767" s="94"/>
    </row>
    <row r="768" spans="5:6">
      <c r="E768" s="62"/>
      <c r="F768" s="94"/>
    </row>
    <row r="769" spans="5:6">
      <c r="E769" s="62"/>
      <c r="F769" s="94"/>
    </row>
    <row r="770" spans="5:6">
      <c r="E770" s="62"/>
      <c r="F770" s="94"/>
    </row>
    <row r="771" spans="5:6">
      <c r="E771" s="62"/>
      <c r="F771" s="94"/>
    </row>
    <row r="772" spans="5:6">
      <c r="E772" s="62"/>
      <c r="F772" s="94"/>
    </row>
    <row r="773" spans="5:6">
      <c r="E773" s="62"/>
      <c r="F773" s="94"/>
    </row>
    <row r="774" spans="5:6">
      <c r="E774" s="62"/>
      <c r="F774" s="94"/>
    </row>
    <row r="775" spans="5:6">
      <c r="E775" s="62"/>
      <c r="F775" s="94"/>
    </row>
    <row r="776" spans="5:6">
      <c r="E776" s="62"/>
      <c r="F776" s="94"/>
    </row>
    <row r="777" spans="5:6">
      <c r="E777" s="62"/>
      <c r="F777" s="94"/>
    </row>
    <row r="778" spans="5:6">
      <c r="E778" s="62"/>
      <c r="F778" s="94"/>
    </row>
    <row r="779" spans="5:6">
      <c r="E779" s="62"/>
      <c r="F779" s="94"/>
    </row>
    <row r="780" spans="5:6">
      <c r="E780" s="62"/>
      <c r="F780" s="94"/>
    </row>
    <row r="781" spans="5:6">
      <c r="E781" s="62"/>
      <c r="F781" s="94"/>
    </row>
    <row r="782" spans="5:6">
      <c r="E782" s="62"/>
      <c r="F782" s="94"/>
    </row>
    <row r="783" spans="5:6">
      <c r="E783" s="62"/>
      <c r="F783" s="94"/>
    </row>
    <row r="784" spans="5:6">
      <c r="E784" s="62"/>
      <c r="F784" s="94"/>
    </row>
    <row r="785" spans="5:6">
      <c r="E785" s="62"/>
      <c r="F785" s="94"/>
    </row>
    <row r="786" spans="5:6">
      <c r="E786" s="62"/>
      <c r="F786" s="94"/>
    </row>
    <row r="787" spans="5:6">
      <c r="E787" s="62"/>
      <c r="F787" s="94"/>
    </row>
    <row r="788" spans="5:6">
      <c r="E788" s="62"/>
      <c r="F788" s="94"/>
    </row>
    <row r="789" spans="5:6">
      <c r="E789" s="62"/>
      <c r="F789" s="94"/>
    </row>
    <row r="790" spans="5:6">
      <c r="E790" s="62"/>
      <c r="F790" s="94"/>
    </row>
    <row r="791" spans="5:6">
      <c r="E791" s="62"/>
      <c r="F791" s="94"/>
    </row>
    <row r="792" spans="5:6">
      <c r="E792" s="62"/>
      <c r="F792" s="94"/>
    </row>
    <row r="793" spans="5:6">
      <c r="E793" s="62"/>
      <c r="F793" s="94"/>
    </row>
    <row r="794" spans="5:6">
      <c r="E794" s="62"/>
      <c r="F794" s="94"/>
    </row>
    <row r="795" spans="5:6">
      <c r="E795" s="62"/>
      <c r="F795" s="94"/>
    </row>
    <row r="796" spans="5:6">
      <c r="E796" s="62"/>
      <c r="F796" s="94"/>
    </row>
    <row r="797" spans="5:6">
      <c r="E797" s="62"/>
      <c r="F797" s="94"/>
    </row>
    <row r="798" spans="5:6">
      <c r="E798" s="62"/>
      <c r="F798" s="94"/>
    </row>
    <row r="799" spans="5:6">
      <c r="E799" s="62"/>
      <c r="F799" s="94"/>
    </row>
    <row r="800" spans="5:6">
      <c r="E800" s="62"/>
      <c r="F800" s="94"/>
    </row>
    <row r="801" spans="5:6">
      <c r="E801" s="62"/>
      <c r="F801" s="94"/>
    </row>
    <row r="802" spans="5:6">
      <c r="E802" s="62"/>
      <c r="F802" s="94"/>
    </row>
    <row r="803" spans="5:6">
      <c r="E803" s="62"/>
      <c r="F803" s="94"/>
    </row>
    <row r="804" spans="5:6">
      <c r="E804" s="62"/>
      <c r="F804" s="94"/>
    </row>
    <row r="805" spans="5:6">
      <c r="E805" s="62"/>
      <c r="F805" s="94"/>
    </row>
    <row r="806" spans="5:6">
      <c r="E806" s="62"/>
      <c r="F806" s="94"/>
    </row>
    <row r="807" spans="5:6">
      <c r="E807" s="62"/>
      <c r="F807" s="94"/>
    </row>
    <row r="808" spans="5:6">
      <c r="E808" s="62"/>
      <c r="F808" s="94"/>
    </row>
    <row r="809" spans="5:6">
      <c r="E809" s="62"/>
      <c r="F809" s="94"/>
    </row>
    <row r="810" spans="5:6">
      <c r="E810" s="62"/>
      <c r="F810" s="94"/>
    </row>
    <row r="811" spans="5:6">
      <c r="E811" s="62"/>
      <c r="F811" s="94"/>
    </row>
    <row r="812" spans="5:6">
      <c r="E812" s="62"/>
      <c r="F812" s="94"/>
    </row>
    <row r="813" spans="5:6">
      <c r="E813" s="62"/>
      <c r="F813" s="94"/>
    </row>
    <row r="814" spans="5:6">
      <c r="E814" s="62"/>
      <c r="F814" s="94"/>
    </row>
    <row r="815" spans="5:6">
      <c r="E815" s="62"/>
      <c r="F815" s="94"/>
    </row>
    <row r="816" spans="5:6">
      <c r="E816" s="62"/>
      <c r="F816" s="94"/>
    </row>
    <row r="817" spans="5:6">
      <c r="E817" s="62"/>
      <c r="F817" s="94"/>
    </row>
    <row r="818" spans="5:6">
      <c r="E818" s="62"/>
      <c r="F818" s="94"/>
    </row>
    <row r="819" spans="5:6">
      <c r="E819" s="62"/>
      <c r="F819" s="94"/>
    </row>
    <row r="820" spans="5:6">
      <c r="E820" s="62"/>
      <c r="F820" s="94"/>
    </row>
    <row r="821" spans="5:6">
      <c r="E821" s="62"/>
      <c r="F821" s="94"/>
    </row>
    <row r="822" spans="5:6">
      <c r="E822" s="62"/>
      <c r="F822" s="94"/>
    </row>
    <row r="823" spans="5:6">
      <c r="E823" s="62"/>
      <c r="F823" s="94"/>
    </row>
    <row r="824" spans="5:6">
      <c r="E824" s="62"/>
      <c r="F824" s="94"/>
    </row>
    <row r="825" spans="5:6">
      <c r="E825" s="62"/>
      <c r="F825" s="94"/>
    </row>
    <row r="826" spans="5:6">
      <c r="E826" s="62"/>
      <c r="F826" s="94"/>
    </row>
    <row r="827" spans="5:6">
      <c r="E827" s="62"/>
      <c r="F827" s="94"/>
    </row>
    <row r="828" spans="5:6">
      <c r="E828" s="62"/>
      <c r="F828" s="94"/>
    </row>
    <row r="829" spans="5:6">
      <c r="E829" s="62"/>
      <c r="F829" s="94"/>
    </row>
    <row r="830" spans="5:6">
      <c r="E830" s="62"/>
      <c r="F830" s="94"/>
    </row>
    <row r="831" spans="5:6">
      <c r="E831" s="62"/>
      <c r="F831" s="94"/>
    </row>
    <row r="832" spans="5:6">
      <c r="E832" s="62"/>
      <c r="F832" s="94"/>
    </row>
    <row r="833" spans="5:6">
      <c r="E833" s="62"/>
      <c r="F833" s="94"/>
    </row>
    <row r="834" spans="5:6">
      <c r="E834" s="62"/>
      <c r="F834" s="94"/>
    </row>
    <row r="835" spans="5:6">
      <c r="E835" s="62"/>
      <c r="F835" s="94"/>
    </row>
    <row r="836" spans="5:6">
      <c r="E836" s="62"/>
      <c r="F836" s="94"/>
    </row>
    <row r="837" spans="5:6">
      <c r="E837" s="62"/>
      <c r="F837" s="94"/>
    </row>
    <row r="838" spans="5:6">
      <c r="E838" s="62"/>
      <c r="F838" s="94"/>
    </row>
    <row r="839" spans="5:6">
      <c r="E839" s="62"/>
      <c r="F839" s="94"/>
    </row>
    <row r="840" spans="5:6">
      <c r="E840" s="62"/>
      <c r="F840" s="94"/>
    </row>
    <row r="841" spans="5:6">
      <c r="E841" s="62"/>
      <c r="F841" s="94"/>
    </row>
    <row r="842" spans="5:6">
      <c r="E842" s="62"/>
      <c r="F842" s="94"/>
    </row>
    <row r="843" spans="5:6">
      <c r="E843" s="62"/>
      <c r="F843" s="94"/>
    </row>
    <row r="844" spans="5:6">
      <c r="E844" s="62"/>
      <c r="F844" s="94"/>
    </row>
    <row r="845" spans="5:6">
      <c r="E845" s="62"/>
      <c r="F845" s="94"/>
    </row>
    <row r="846" spans="5:6">
      <c r="E846" s="62"/>
      <c r="F846" s="94"/>
    </row>
    <row r="847" spans="5:6">
      <c r="E847" s="62"/>
      <c r="F847" s="94"/>
    </row>
    <row r="848" spans="5:6">
      <c r="E848" s="62"/>
      <c r="F848" s="94"/>
    </row>
    <row r="849" spans="5:6">
      <c r="E849" s="62"/>
      <c r="F849" s="94"/>
    </row>
    <row r="850" spans="5:6">
      <c r="E850" s="62"/>
      <c r="F850" s="94"/>
    </row>
    <row r="851" spans="5:6">
      <c r="E851" s="62"/>
      <c r="F851" s="94"/>
    </row>
    <row r="852" spans="5:6">
      <c r="E852" s="62"/>
      <c r="F852" s="94"/>
    </row>
    <row r="853" spans="5:6">
      <c r="E853" s="62"/>
      <c r="F853" s="94"/>
    </row>
    <row r="854" spans="5:6">
      <c r="E854" s="62"/>
      <c r="F854" s="94"/>
    </row>
    <row r="855" spans="5:6">
      <c r="E855" s="62"/>
      <c r="F855" s="94"/>
    </row>
    <row r="856" spans="5:6">
      <c r="E856" s="62"/>
      <c r="F856" s="94"/>
    </row>
    <row r="857" spans="5:6">
      <c r="E857" s="62"/>
      <c r="F857" s="94"/>
    </row>
    <row r="858" spans="5:6">
      <c r="E858" s="62"/>
      <c r="F858" s="94"/>
    </row>
    <row r="859" spans="5:6">
      <c r="E859" s="62"/>
      <c r="F859" s="94"/>
    </row>
    <row r="860" spans="5:6">
      <c r="E860" s="62"/>
      <c r="F860" s="94"/>
    </row>
    <row r="861" spans="5:6">
      <c r="E861" s="62"/>
      <c r="F861" s="94"/>
    </row>
    <row r="862" spans="5:6">
      <c r="E862" s="62"/>
      <c r="F862" s="94"/>
    </row>
    <row r="863" spans="5:6">
      <c r="E863" s="62"/>
      <c r="F863" s="94"/>
    </row>
    <row r="864" spans="5:6">
      <c r="E864" s="62"/>
      <c r="F864" s="94"/>
    </row>
    <row r="865" spans="5:6">
      <c r="E865" s="62"/>
      <c r="F865" s="94"/>
    </row>
    <row r="866" spans="5:6">
      <c r="E866" s="62"/>
      <c r="F866" s="94"/>
    </row>
    <row r="867" spans="5:6">
      <c r="E867" s="62"/>
      <c r="F867" s="94"/>
    </row>
    <row r="868" spans="5:6">
      <c r="E868" s="62"/>
      <c r="F868" s="94"/>
    </row>
    <row r="869" spans="5:6">
      <c r="E869" s="62"/>
      <c r="F869" s="94"/>
    </row>
    <row r="870" spans="5:6">
      <c r="E870" s="62"/>
      <c r="F870" s="94"/>
    </row>
    <row r="871" spans="5:6">
      <c r="E871" s="62"/>
      <c r="F871" s="94"/>
    </row>
    <row r="872" spans="5:6">
      <c r="E872" s="62"/>
      <c r="F872" s="94"/>
    </row>
    <row r="873" spans="5:6">
      <c r="E873" s="62"/>
      <c r="F873" s="94"/>
    </row>
    <row r="874" spans="5:6">
      <c r="E874" s="62"/>
      <c r="F874" s="94"/>
    </row>
    <row r="875" spans="5:6">
      <c r="E875" s="62"/>
      <c r="F875" s="94"/>
    </row>
    <row r="876" spans="5:6">
      <c r="E876" s="62"/>
      <c r="F876" s="94"/>
    </row>
    <row r="877" spans="5:6">
      <c r="E877" s="62"/>
      <c r="F877" s="94"/>
    </row>
    <row r="878" spans="5:6">
      <c r="E878" s="62"/>
      <c r="F878" s="94"/>
    </row>
    <row r="879" spans="5:6">
      <c r="E879" s="62"/>
      <c r="F879" s="94"/>
    </row>
    <row r="880" spans="5:6">
      <c r="E880" s="62"/>
      <c r="F880" s="94"/>
    </row>
    <row r="881" spans="5:6">
      <c r="E881" s="62"/>
      <c r="F881" s="94"/>
    </row>
    <row r="882" spans="5:6">
      <c r="E882" s="62"/>
      <c r="F882" s="94"/>
    </row>
    <row r="883" spans="5:6">
      <c r="E883" s="62"/>
      <c r="F883" s="94"/>
    </row>
    <row r="884" spans="5:6">
      <c r="E884" s="62"/>
      <c r="F884" s="94"/>
    </row>
    <row r="885" spans="5:6">
      <c r="E885" s="62"/>
      <c r="F885" s="94"/>
    </row>
    <row r="886" spans="5:6">
      <c r="E886" s="62"/>
      <c r="F886" s="94"/>
    </row>
    <row r="887" spans="5:6">
      <c r="E887" s="62"/>
      <c r="F887" s="94"/>
    </row>
    <row r="888" spans="5:6">
      <c r="E888" s="62"/>
      <c r="F888" s="94"/>
    </row>
    <row r="889" spans="5:6">
      <c r="E889" s="62"/>
      <c r="F889" s="94"/>
    </row>
    <row r="890" spans="5:6">
      <c r="E890" s="62"/>
      <c r="F890" s="94"/>
    </row>
    <row r="891" spans="5:6">
      <c r="E891" s="62"/>
      <c r="F891" s="94"/>
    </row>
    <row r="892" spans="5:6">
      <c r="E892" s="62"/>
      <c r="F892" s="94"/>
    </row>
    <row r="893" spans="5:6">
      <c r="E893" s="62"/>
      <c r="F893" s="94"/>
    </row>
    <row r="894" spans="5:6">
      <c r="E894" s="62"/>
      <c r="F894" s="94"/>
    </row>
    <row r="895" spans="5:6">
      <c r="E895" s="62"/>
      <c r="F895" s="94"/>
    </row>
    <row r="896" spans="5:6">
      <c r="E896" s="62"/>
      <c r="F896" s="94"/>
    </row>
    <row r="897" spans="5:6">
      <c r="E897" s="62"/>
      <c r="F897" s="94"/>
    </row>
    <row r="898" spans="5:6">
      <c r="E898" s="62"/>
      <c r="F898" s="94"/>
    </row>
    <row r="899" spans="5:6">
      <c r="E899" s="62"/>
      <c r="F899" s="94"/>
    </row>
    <row r="900" spans="5:6">
      <c r="E900" s="62"/>
      <c r="F900" s="94"/>
    </row>
    <row r="901" spans="5:6">
      <c r="E901" s="62"/>
      <c r="F901" s="94"/>
    </row>
    <row r="902" spans="5:6">
      <c r="E902" s="62"/>
      <c r="F902" s="94"/>
    </row>
    <row r="903" spans="5:6">
      <c r="E903" s="62"/>
      <c r="F903" s="94"/>
    </row>
    <row r="904" spans="5:6">
      <c r="E904" s="62"/>
      <c r="F904" s="94"/>
    </row>
    <row r="905" spans="5:6">
      <c r="E905" s="62"/>
      <c r="F905" s="94"/>
    </row>
    <row r="906" spans="5:6">
      <c r="E906" s="62"/>
      <c r="F906" s="94"/>
    </row>
    <row r="907" spans="5:6">
      <c r="E907" s="62"/>
      <c r="F907" s="94"/>
    </row>
    <row r="908" spans="5:6">
      <c r="E908" s="62"/>
      <c r="F908" s="94"/>
    </row>
    <row r="909" spans="5:6">
      <c r="E909" s="62"/>
      <c r="F909" s="94"/>
    </row>
    <row r="910" spans="5:6">
      <c r="E910" s="62"/>
      <c r="F910" s="94"/>
    </row>
    <row r="911" spans="5:6">
      <c r="E911" s="62"/>
      <c r="F911" s="94"/>
    </row>
    <row r="912" spans="5:6">
      <c r="E912" s="62"/>
      <c r="F912" s="94"/>
    </row>
    <row r="913" spans="5:6">
      <c r="E913" s="62"/>
      <c r="F913" s="94"/>
    </row>
    <row r="914" spans="5:6">
      <c r="E914" s="62"/>
      <c r="F914" s="94"/>
    </row>
    <row r="915" spans="5:6">
      <c r="E915" s="62"/>
      <c r="F915" s="94"/>
    </row>
    <row r="916" spans="5:6">
      <c r="E916" s="62"/>
      <c r="F916" s="94"/>
    </row>
    <row r="917" spans="5:6">
      <c r="E917" s="62"/>
      <c r="F917" s="94"/>
    </row>
    <row r="918" spans="5:6">
      <c r="E918" s="62"/>
      <c r="F918" s="94"/>
    </row>
    <row r="919" spans="5:6">
      <c r="E919" s="62"/>
      <c r="F919" s="94"/>
    </row>
    <row r="920" spans="5:6">
      <c r="E920" s="62"/>
      <c r="F920" s="94"/>
    </row>
    <row r="921" spans="5:6">
      <c r="E921" s="62"/>
      <c r="F921" s="94"/>
    </row>
    <row r="922" spans="5:6">
      <c r="E922" s="62"/>
      <c r="F922" s="94"/>
    </row>
    <row r="923" spans="5:6">
      <c r="E923" s="62"/>
      <c r="F923" s="94"/>
    </row>
    <row r="924" spans="5:6">
      <c r="E924" s="62"/>
      <c r="F924" s="94"/>
    </row>
    <row r="925" spans="5:6">
      <c r="E925" s="62"/>
      <c r="F925" s="94"/>
    </row>
    <row r="926" spans="5:6">
      <c r="E926" s="62"/>
      <c r="F926" s="94"/>
    </row>
    <row r="927" spans="5:6">
      <c r="E927" s="62"/>
      <c r="F927" s="94"/>
    </row>
    <row r="928" spans="5:6">
      <c r="E928" s="62"/>
      <c r="F928" s="94"/>
    </row>
    <row r="929" spans="5:6">
      <c r="E929" s="62"/>
      <c r="F929" s="94"/>
    </row>
    <row r="930" spans="5:6">
      <c r="E930" s="62"/>
      <c r="F930" s="94"/>
    </row>
    <row r="931" spans="5:6">
      <c r="E931" s="62"/>
      <c r="F931" s="94"/>
    </row>
    <row r="932" spans="5:6">
      <c r="E932" s="62"/>
      <c r="F932" s="94"/>
    </row>
    <row r="933" spans="5:6">
      <c r="E933" s="62"/>
      <c r="F933" s="94"/>
    </row>
    <row r="934" spans="5:6">
      <c r="E934" s="62"/>
      <c r="F934" s="94"/>
    </row>
    <row r="935" spans="5:6">
      <c r="E935" s="62"/>
      <c r="F935" s="94"/>
    </row>
    <row r="936" spans="5:6">
      <c r="E936" s="62"/>
      <c r="F936" s="94"/>
    </row>
    <row r="937" spans="5:6">
      <c r="E937" s="62"/>
      <c r="F937" s="94"/>
    </row>
    <row r="938" spans="5:6">
      <c r="E938" s="62"/>
      <c r="F938" s="94"/>
    </row>
    <row r="939" spans="5:6">
      <c r="E939" s="62"/>
      <c r="F939" s="94"/>
    </row>
    <row r="940" spans="5:6">
      <c r="E940" s="62"/>
      <c r="F940" s="94"/>
    </row>
    <row r="941" spans="5:6">
      <c r="E941" s="62"/>
      <c r="F941" s="94"/>
    </row>
    <row r="942" spans="5:6">
      <c r="E942" s="62"/>
      <c r="F942" s="94"/>
    </row>
    <row r="943" spans="5:6">
      <c r="E943" s="62"/>
      <c r="F943" s="94"/>
    </row>
    <row r="944" spans="5:6">
      <c r="E944" s="62"/>
      <c r="F944" s="94"/>
    </row>
    <row r="945" spans="5:6">
      <c r="E945" s="62"/>
      <c r="F945" s="94"/>
    </row>
    <row r="946" spans="5:6">
      <c r="E946" s="62"/>
      <c r="F946" s="94"/>
    </row>
    <row r="947" spans="5:6">
      <c r="E947" s="62"/>
      <c r="F947" s="94"/>
    </row>
  </sheetData>
  <mergeCells count="1">
    <mergeCell ref="A188:F188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indexed="17"/>
  </sheetPr>
  <dimension ref="A2:J1579"/>
  <sheetViews>
    <sheetView zoomScaleSheetLayoutView="100" workbookViewId="0">
      <selection activeCell="I22" sqref="I22"/>
    </sheetView>
  </sheetViews>
  <sheetFormatPr defaultRowHeight="13.5"/>
  <cols>
    <col min="1" max="1" width="5" style="59" customWidth="1"/>
    <col min="2" max="2" width="10.75" style="92" customWidth="1"/>
    <col min="3" max="3" width="19.75" style="93" customWidth="1"/>
    <col min="4" max="4" width="16.875" style="93" customWidth="1"/>
    <col min="5" max="5" width="12" style="94" customWidth="1"/>
    <col min="6" max="6" width="12.125" style="94" customWidth="1"/>
    <col min="7" max="8" width="5.5" style="59" customWidth="1"/>
    <col min="9" max="9" width="16.375" style="59" customWidth="1"/>
    <col min="10" max="10" width="9.625" style="59" customWidth="1"/>
    <col min="11" max="16384" width="9" style="59"/>
  </cols>
  <sheetData>
    <row r="2" spans="1:10" s="107" customFormat="1" ht="40.5" customHeight="1" thickBot="1">
      <c r="A2" s="104" t="s">
        <v>67</v>
      </c>
      <c r="B2" s="120"/>
      <c r="C2" s="105"/>
      <c r="D2" s="121"/>
      <c r="E2" s="122"/>
      <c r="F2" s="122"/>
      <c r="G2" s="122"/>
    </row>
    <row r="3" spans="1:10" ht="26.25" customHeight="1" thickBot="1">
      <c r="A3" s="123" t="s">
        <v>48</v>
      </c>
      <c r="B3" s="110" t="s">
        <v>59</v>
      </c>
      <c r="C3" s="113" t="s">
        <v>60</v>
      </c>
      <c r="D3" s="111" t="s">
        <v>65</v>
      </c>
      <c r="E3" s="124" t="s">
        <v>62</v>
      </c>
      <c r="F3" s="124" t="s">
        <v>318</v>
      </c>
      <c r="G3" s="124" t="s">
        <v>54</v>
      </c>
      <c r="H3" s="125" t="s">
        <v>55</v>
      </c>
      <c r="I3" s="111" t="s">
        <v>66</v>
      </c>
      <c r="J3" s="114" t="s">
        <v>64</v>
      </c>
    </row>
    <row r="4" spans="1:10" ht="20.100000000000001" customHeight="1" thickTop="1">
      <c r="A4" s="63"/>
      <c r="B4" s="115" t="s">
        <v>41</v>
      </c>
      <c r="C4" s="126"/>
      <c r="D4" s="68"/>
      <c r="E4" s="117"/>
      <c r="F4" s="117"/>
      <c r="G4" s="117"/>
      <c r="H4" s="66"/>
      <c r="I4" s="127">
        <v>3193400</v>
      </c>
      <c r="J4" s="71"/>
    </row>
    <row r="5" spans="1:10" ht="20.100000000000001" customHeight="1">
      <c r="A5" s="270">
        <v>1</v>
      </c>
      <c r="B5" s="272">
        <v>43596</v>
      </c>
      <c r="C5" s="288" t="s">
        <v>395</v>
      </c>
      <c r="D5" s="270" t="s">
        <v>396</v>
      </c>
      <c r="E5" s="148" t="s">
        <v>374</v>
      </c>
      <c r="F5" s="148" t="s">
        <v>375</v>
      </c>
      <c r="G5" s="148">
        <v>160</v>
      </c>
      <c r="H5" s="276" t="s">
        <v>376</v>
      </c>
      <c r="I5" s="277">
        <v>800000</v>
      </c>
      <c r="J5" s="273"/>
    </row>
    <row r="6" spans="1:10" ht="16.5">
      <c r="A6" s="234">
        <v>2</v>
      </c>
      <c r="B6" s="356">
        <v>43768</v>
      </c>
      <c r="C6" s="232" t="s">
        <v>315</v>
      </c>
      <c r="D6" s="267" t="s">
        <v>317</v>
      </c>
      <c r="E6" s="130" t="s">
        <v>176</v>
      </c>
      <c r="F6" s="256" t="s">
        <v>377</v>
      </c>
      <c r="G6" s="256">
        <v>5</v>
      </c>
      <c r="H6" s="278" t="s">
        <v>251</v>
      </c>
      <c r="I6" s="39">
        <v>300000</v>
      </c>
      <c r="J6" s="266"/>
    </row>
    <row r="7" spans="1:10" ht="16.5">
      <c r="A7" s="234">
        <v>3</v>
      </c>
      <c r="B7" s="357"/>
      <c r="C7" s="229" t="s">
        <v>246</v>
      </c>
      <c r="D7" s="268" t="s">
        <v>316</v>
      </c>
      <c r="E7" s="129" t="s">
        <v>176</v>
      </c>
      <c r="F7" s="257" t="s">
        <v>247</v>
      </c>
      <c r="G7" s="257">
        <v>5</v>
      </c>
      <c r="H7" s="279" t="s">
        <v>251</v>
      </c>
      <c r="I7" s="35">
        <v>300000</v>
      </c>
      <c r="J7" s="128"/>
    </row>
    <row r="8" spans="1:10" ht="16.5">
      <c r="A8" s="234">
        <v>4</v>
      </c>
      <c r="B8" s="358">
        <v>43790</v>
      </c>
      <c r="C8" s="230" t="s">
        <v>246</v>
      </c>
      <c r="D8" s="267" t="s">
        <v>316</v>
      </c>
      <c r="E8" s="130" t="s">
        <v>176</v>
      </c>
      <c r="F8" s="256" t="s">
        <v>248</v>
      </c>
      <c r="G8" s="256">
        <v>4</v>
      </c>
      <c r="H8" s="278" t="s">
        <v>251</v>
      </c>
      <c r="I8" s="39">
        <v>124400</v>
      </c>
      <c r="J8" s="128"/>
    </row>
    <row r="9" spans="1:10" ht="16.5">
      <c r="A9" s="234">
        <v>5</v>
      </c>
      <c r="B9" s="359"/>
      <c r="C9" s="229" t="s">
        <v>246</v>
      </c>
      <c r="D9" s="268" t="s">
        <v>316</v>
      </c>
      <c r="E9" s="129" t="s">
        <v>176</v>
      </c>
      <c r="F9" s="257" t="s">
        <v>249</v>
      </c>
      <c r="G9" s="257">
        <v>2</v>
      </c>
      <c r="H9" s="279" t="s">
        <v>251</v>
      </c>
      <c r="I9" s="35">
        <v>129000</v>
      </c>
      <c r="J9" s="128"/>
    </row>
    <row r="10" spans="1:10" ht="16.5">
      <c r="A10" s="234">
        <v>6</v>
      </c>
      <c r="B10" s="357"/>
      <c r="C10" s="232" t="s">
        <v>246</v>
      </c>
      <c r="D10" s="267" t="s">
        <v>316</v>
      </c>
      <c r="E10" s="130" t="s">
        <v>176</v>
      </c>
      <c r="F10" s="256" t="s">
        <v>168</v>
      </c>
      <c r="G10" s="256">
        <v>4</v>
      </c>
      <c r="H10" s="278" t="s">
        <v>252</v>
      </c>
      <c r="I10" s="39">
        <v>40000</v>
      </c>
      <c r="J10" s="128"/>
    </row>
    <row r="11" spans="1:10" ht="17.25" thickBot="1">
      <c r="A11" s="274">
        <v>7</v>
      </c>
      <c r="B11" s="271">
        <v>43805</v>
      </c>
      <c r="C11" s="243" t="s">
        <v>246</v>
      </c>
      <c r="D11" s="269" t="s">
        <v>316</v>
      </c>
      <c r="E11" s="244" t="s">
        <v>176</v>
      </c>
      <c r="F11" s="280" t="s">
        <v>248</v>
      </c>
      <c r="G11" s="280">
        <v>50</v>
      </c>
      <c r="H11" s="281" t="s">
        <v>251</v>
      </c>
      <c r="I11" s="282">
        <v>1500000</v>
      </c>
      <c r="J11" s="245"/>
    </row>
    <row r="12" spans="1:10">
      <c r="E12" s="93"/>
      <c r="F12" s="93"/>
      <c r="G12" s="93"/>
    </row>
    <row r="13" spans="1:10">
      <c r="E13" s="93"/>
      <c r="F13" s="93"/>
      <c r="G13" s="93"/>
    </row>
    <row r="14" spans="1:10">
      <c r="E14" s="93"/>
      <c r="F14" s="93"/>
      <c r="G14" s="93"/>
    </row>
    <row r="15" spans="1:10">
      <c r="E15" s="93"/>
      <c r="F15" s="93"/>
      <c r="G15" s="93"/>
    </row>
    <row r="16" spans="1:10">
      <c r="E16" s="93"/>
      <c r="F16" s="93"/>
      <c r="G16" s="93"/>
    </row>
    <row r="17" spans="1:10">
      <c r="E17" s="93"/>
      <c r="F17" s="93"/>
      <c r="G17" s="93"/>
    </row>
    <row r="18" spans="1:10">
      <c r="E18" s="93"/>
      <c r="F18" s="93"/>
      <c r="G18" s="93"/>
    </row>
    <row r="19" spans="1:10">
      <c r="E19" s="93"/>
      <c r="F19" s="93"/>
      <c r="G19" s="93"/>
    </row>
    <row r="20" spans="1:10">
      <c r="E20" s="93"/>
      <c r="F20" s="93"/>
      <c r="G20" s="93"/>
    </row>
    <row r="21" spans="1:10">
      <c r="E21" s="93"/>
      <c r="F21" s="93"/>
      <c r="G21" s="93"/>
    </row>
    <row r="22" spans="1:10">
      <c r="E22" s="93"/>
      <c r="F22" s="93"/>
      <c r="G22" s="93"/>
    </row>
    <row r="24" spans="1:10" s="62" customFormat="1">
      <c r="A24" s="59"/>
      <c r="B24" s="92"/>
      <c r="C24" s="93"/>
      <c r="D24" s="93"/>
      <c r="E24" s="94"/>
      <c r="F24" s="94"/>
      <c r="G24" s="59"/>
      <c r="H24" s="59"/>
      <c r="I24" s="59"/>
      <c r="J24" s="59"/>
    </row>
    <row r="25" spans="1:10" s="62" customFormat="1">
      <c r="A25" s="59"/>
      <c r="B25" s="92"/>
      <c r="C25" s="93"/>
      <c r="D25" s="93"/>
      <c r="E25" s="94"/>
      <c r="F25" s="94"/>
      <c r="G25" s="59"/>
      <c r="H25" s="59"/>
      <c r="I25" s="59"/>
      <c r="J25" s="59"/>
    </row>
    <row r="26" spans="1:10" s="62" customFormat="1">
      <c r="A26" s="59"/>
      <c r="B26" s="92"/>
      <c r="C26" s="93"/>
      <c r="D26" s="93"/>
      <c r="E26" s="94"/>
      <c r="F26" s="94"/>
      <c r="G26" s="59"/>
      <c r="H26" s="59"/>
      <c r="I26" s="59"/>
      <c r="J26" s="59"/>
    </row>
    <row r="27" spans="1:10" s="62" customFormat="1">
      <c r="A27" s="59"/>
      <c r="B27" s="92"/>
      <c r="C27" s="93"/>
      <c r="D27" s="93"/>
      <c r="E27" s="94"/>
      <c r="F27" s="94"/>
      <c r="G27" s="59"/>
      <c r="H27" s="59"/>
      <c r="I27" s="59"/>
      <c r="J27" s="59"/>
    </row>
    <row r="28" spans="1:10" s="62" customFormat="1">
      <c r="A28" s="59"/>
      <c r="B28" s="92"/>
      <c r="C28" s="93"/>
      <c r="D28" s="93"/>
      <c r="E28" s="94"/>
      <c r="F28" s="94"/>
      <c r="G28" s="59"/>
      <c r="H28" s="59"/>
      <c r="I28" s="59"/>
      <c r="J28" s="59"/>
    </row>
    <row r="29" spans="1:10" s="62" customFormat="1">
      <c r="A29" s="59"/>
      <c r="B29" s="92"/>
      <c r="C29" s="93"/>
      <c r="D29" s="93"/>
      <c r="E29" s="94"/>
      <c r="F29" s="94"/>
      <c r="G29" s="59"/>
      <c r="H29" s="59"/>
      <c r="I29" s="59"/>
      <c r="J29" s="59"/>
    </row>
    <row r="30" spans="1:10" s="62" customFormat="1">
      <c r="A30" s="59"/>
      <c r="B30" s="92"/>
      <c r="C30" s="93"/>
      <c r="D30" s="93"/>
      <c r="E30" s="94"/>
      <c r="F30" s="94"/>
      <c r="G30" s="59"/>
      <c r="H30" s="59"/>
      <c r="I30" s="59"/>
      <c r="J30" s="59"/>
    </row>
    <row r="31" spans="1:10" s="62" customFormat="1">
      <c r="A31" s="59"/>
      <c r="B31" s="92"/>
      <c r="C31" s="93"/>
      <c r="D31" s="93"/>
      <c r="E31" s="94"/>
      <c r="F31" s="94"/>
      <c r="G31" s="59"/>
      <c r="H31" s="59"/>
      <c r="I31" s="59"/>
      <c r="J31" s="59"/>
    </row>
    <row r="32" spans="1:10" s="62" customFormat="1">
      <c r="A32" s="59"/>
      <c r="B32" s="92"/>
      <c r="C32" s="93"/>
      <c r="D32" s="93"/>
      <c r="E32" s="94"/>
      <c r="F32" s="94"/>
      <c r="G32" s="59"/>
      <c r="H32" s="59"/>
      <c r="I32" s="59"/>
      <c r="J32" s="59"/>
    </row>
    <row r="33" spans="1:10" s="62" customFormat="1">
      <c r="A33" s="59"/>
      <c r="B33" s="92"/>
      <c r="C33" s="93"/>
      <c r="D33" s="93"/>
      <c r="E33" s="94"/>
      <c r="F33" s="94"/>
      <c r="G33" s="59"/>
      <c r="H33" s="59"/>
      <c r="I33" s="59"/>
      <c r="J33" s="59"/>
    </row>
    <row r="34" spans="1:10" s="62" customFormat="1">
      <c r="A34" s="59"/>
      <c r="B34" s="92"/>
      <c r="C34" s="93"/>
      <c r="D34" s="93"/>
      <c r="E34" s="94"/>
      <c r="F34" s="94"/>
      <c r="G34" s="59"/>
      <c r="H34" s="59"/>
      <c r="I34" s="59"/>
      <c r="J34" s="59"/>
    </row>
    <row r="35" spans="1:10" s="62" customFormat="1">
      <c r="A35" s="59"/>
      <c r="B35" s="92"/>
      <c r="C35" s="93"/>
      <c r="D35" s="93"/>
      <c r="E35" s="94"/>
      <c r="F35" s="94"/>
      <c r="G35" s="59"/>
      <c r="H35" s="59"/>
      <c r="I35" s="59"/>
      <c r="J35" s="59"/>
    </row>
    <row r="36" spans="1:10" s="62" customFormat="1">
      <c r="A36" s="59"/>
      <c r="B36" s="92"/>
      <c r="C36" s="93"/>
      <c r="D36" s="93"/>
      <c r="E36" s="94"/>
      <c r="F36" s="94"/>
      <c r="G36" s="59"/>
      <c r="H36" s="59"/>
      <c r="I36" s="59"/>
      <c r="J36" s="59"/>
    </row>
    <row r="37" spans="1:10" s="62" customFormat="1">
      <c r="A37" s="59"/>
      <c r="B37" s="92"/>
      <c r="C37" s="93"/>
      <c r="D37" s="93"/>
      <c r="E37" s="94"/>
      <c r="F37" s="94"/>
      <c r="G37" s="59"/>
      <c r="H37" s="59"/>
      <c r="I37" s="59"/>
      <c r="J37" s="59"/>
    </row>
    <row r="38" spans="1:10" s="62" customFormat="1">
      <c r="A38" s="59"/>
      <c r="B38" s="92"/>
      <c r="C38" s="93"/>
      <c r="D38" s="93"/>
      <c r="E38" s="94"/>
      <c r="F38" s="94"/>
      <c r="G38" s="59"/>
      <c r="H38" s="59"/>
      <c r="I38" s="59"/>
      <c r="J38" s="59"/>
    </row>
    <row r="39" spans="1:10" s="62" customFormat="1">
      <c r="A39" s="59"/>
      <c r="B39" s="92"/>
      <c r="C39" s="93"/>
      <c r="D39" s="93"/>
      <c r="E39" s="94"/>
      <c r="F39" s="94"/>
      <c r="G39" s="59"/>
      <c r="H39" s="59"/>
      <c r="I39" s="59"/>
      <c r="J39" s="59"/>
    </row>
    <row r="40" spans="1:10" s="62" customFormat="1">
      <c r="A40" s="59"/>
      <c r="B40" s="92"/>
      <c r="C40" s="93"/>
      <c r="D40" s="93"/>
      <c r="E40" s="94"/>
      <c r="F40" s="94"/>
      <c r="G40" s="59"/>
      <c r="H40" s="59"/>
      <c r="I40" s="59"/>
      <c r="J40" s="59"/>
    </row>
    <row r="41" spans="1:10" s="62" customFormat="1">
      <c r="A41" s="59"/>
      <c r="B41" s="92"/>
      <c r="C41" s="93"/>
      <c r="D41" s="93"/>
      <c r="E41" s="94"/>
      <c r="F41" s="94"/>
      <c r="G41" s="59"/>
      <c r="H41" s="59"/>
      <c r="I41" s="59"/>
      <c r="J41" s="59"/>
    </row>
    <row r="42" spans="1:10" s="62" customFormat="1">
      <c r="A42" s="59"/>
      <c r="B42" s="92"/>
      <c r="C42" s="93"/>
      <c r="D42" s="93"/>
      <c r="E42" s="94"/>
      <c r="F42" s="94"/>
      <c r="G42" s="59"/>
      <c r="H42" s="59"/>
      <c r="I42" s="59"/>
      <c r="J42" s="59"/>
    </row>
    <row r="43" spans="1:10" s="62" customFormat="1">
      <c r="A43" s="59"/>
      <c r="B43" s="92"/>
      <c r="C43" s="93"/>
      <c r="D43" s="93"/>
      <c r="E43" s="94"/>
      <c r="F43" s="94"/>
      <c r="G43" s="59"/>
      <c r="H43" s="59"/>
      <c r="I43" s="59"/>
      <c r="J43" s="59"/>
    </row>
    <row r="44" spans="1:10" s="62" customFormat="1">
      <c r="A44" s="59"/>
      <c r="B44" s="92"/>
      <c r="C44" s="93"/>
      <c r="D44" s="93"/>
      <c r="E44" s="94"/>
      <c r="F44" s="94"/>
      <c r="G44" s="59"/>
      <c r="H44" s="59"/>
      <c r="I44" s="59"/>
      <c r="J44" s="59"/>
    </row>
    <row r="45" spans="1:10" s="62" customFormat="1">
      <c r="A45" s="59"/>
      <c r="B45" s="92"/>
      <c r="C45" s="93"/>
      <c r="D45" s="93"/>
      <c r="E45" s="94"/>
      <c r="F45" s="94"/>
      <c r="G45" s="59"/>
      <c r="H45" s="59"/>
      <c r="I45" s="59"/>
      <c r="J45" s="59"/>
    </row>
    <row r="46" spans="1:10" s="62" customFormat="1">
      <c r="A46" s="59"/>
      <c r="B46" s="92"/>
      <c r="C46" s="93"/>
      <c r="D46" s="93"/>
      <c r="E46" s="94"/>
      <c r="F46" s="94"/>
      <c r="G46" s="59"/>
      <c r="H46" s="59"/>
      <c r="I46" s="59"/>
      <c r="J46" s="59"/>
    </row>
    <row r="47" spans="1:10" s="62" customFormat="1">
      <c r="A47" s="59"/>
      <c r="B47" s="92"/>
      <c r="C47" s="93"/>
      <c r="D47" s="93"/>
      <c r="E47" s="94"/>
      <c r="F47" s="94"/>
      <c r="G47" s="59"/>
      <c r="H47" s="59"/>
      <c r="I47" s="59"/>
      <c r="J47" s="59"/>
    </row>
    <row r="48" spans="1:10" s="62" customFormat="1">
      <c r="A48" s="59"/>
      <c r="B48" s="92"/>
      <c r="C48" s="93"/>
      <c r="D48" s="93"/>
      <c r="E48" s="94"/>
      <c r="F48" s="94"/>
      <c r="G48" s="59"/>
      <c r="H48" s="59"/>
      <c r="I48" s="59"/>
      <c r="J48" s="59"/>
    </row>
    <row r="49" spans="1:10" s="62" customFormat="1">
      <c r="A49" s="59"/>
      <c r="B49" s="92"/>
      <c r="C49" s="93"/>
      <c r="D49" s="93"/>
      <c r="E49" s="94"/>
      <c r="F49" s="94"/>
      <c r="G49" s="59"/>
      <c r="H49" s="59"/>
      <c r="I49" s="59"/>
      <c r="J49" s="59"/>
    </row>
    <row r="50" spans="1:10" s="62" customFormat="1">
      <c r="A50" s="59"/>
      <c r="B50" s="92"/>
      <c r="C50" s="93"/>
      <c r="D50" s="93"/>
      <c r="E50" s="94"/>
      <c r="F50" s="94"/>
      <c r="G50" s="59"/>
      <c r="H50" s="59"/>
      <c r="I50" s="59"/>
      <c r="J50" s="59"/>
    </row>
    <row r="51" spans="1:10" s="62" customFormat="1">
      <c r="A51" s="59"/>
      <c r="B51" s="92"/>
      <c r="C51" s="93"/>
      <c r="D51" s="93"/>
      <c r="E51" s="94"/>
      <c r="F51" s="94"/>
      <c r="G51" s="59"/>
      <c r="H51" s="59"/>
      <c r="I51" s="59"/>
      <c r="J51" s="59"/>
    </row>
    <row r="52" spans="1:10" s="62" customFormat="1">
      <c r="A52" s="59"/>
      <c r="B52" s="92"/>
      <c r="C52" s="93"/>
      <c r="D52" s="93"/>
      <c r="E52" s="94"/>
      <c r="F52" s="94"/>
      <c r="G52" s="59"/>
      <c r="H52" s="59"/>
      <c r="I52" s="59"/>
      <c r="J52" s="59"/>
    </row>
    <row r="53" spans="1:10" s="62" customFormat="1">
      <c r="A53" s="59"/>
      <c r="B53" s="92"/>
      <c r="C53" s="93"/>
      <c r="D53" s="93"/>
      <c r="E53" s="94"/>
      <c r="F53" s="94"/>
      <c r="G53" s="59"/>
      <c r="H53" s="59"/>
      <c r="I53" s="59"/>
      <c r="J53" s="59"/>
    </row>
    <row r="54" spans="1:10" s="62" customFormat="1">
      <c r="A54" s="59"/>
      <c r="B54" s="92"/>
      <c r="C54" s="93"/>
      <c r="D54" s="93"/>
      <c r="E54" s="94"/>
      <c r="F54" s="94"/>
      <c r="G54" s="59"/>
      <c r="H54" s="59"/>
      <c r="I54" s="59"/>
      <c r="J54" s="59"/>
    </row>
    <row r="55" spans="1:10" s="62" customFormat="1">
      <c r="A55" s="59"/>
      <c r="B55" s="92"/>
      <c r="C55" s="93"/>
      <c r="D55" s="93"/>
      <c r="E55" s="94"/>
      <c r="F55" s="94"/>
      <c r="G55" s="59"/>
      <c r="H55" s="59"/>
      <c r="I55" s="59"/>
      <c r="J55" s="59"/>
    </row>
    <row r="56" spans="1:10" s="62" customFormat="1">
      <c r="A56" s="59"/>
      <c r="B56" s="92"/>
      <c r="C56" s="93"/>
      <c r="D56" s="93"/>
      <c r="E56" s="94"/>
      <c r="F56" s="94"/>
      <c r="G56" s="59"/>
      <c r="H56" s="59"/>
      <c r="I56" s="59"/>
      <c r="J56" s="59"/>
    </row>
    <row r="57" spans="1:10" s="62" customFormat="1">
      <c r="A57" s="59"/>
      <c r="B57" s="92"/>
      <c r="C57" s="93"/>
      <c r="D57" s="93"/>
      <c r="E57" s="94"/>
      <c r="F57" s="94"/>
      <c r="G57" s="59"/>
      <c r="H57" s="59"/>
      <c r="I57" s="59"/>
      <c r="J57" s="59"/>
    </row>
    <row r="58" spans="1:10" s="62" customFormat="1">
      <c r="A58" s="59"/>
      <c r="B58" s="92"/>
      <c r="C58" s="93"/>
      <c r="D58" s="93"/>
      <c r="E58" s="94"/>
      <c r="F58" s="94"/>
      <c r="G58" s="59"/>
      <c r="H58" s="59"/>
      <c r="I58" s="59"/>
      <c r="J58" s="59"/>
    </row>
    <row r="59" spans="1:10" s="62" customFormat="1">
      <c r="A59" s="59"/>
      <c r="B59" s="92"/>
      <c r="C59" s="93"/>
      <c r="D59" s="93"/>
      <c r="E59" s="94"/>
      <c r="F59" s="94"/>
      <c r="G59" s="59"/>
      <c r="H59" s="59"/>
      <c r="I59" s="59"/>
      <c r="J59" s="59"/>
    </row>
    <row r="60" spans="1:10" s="62" customFormat="1">
      <c r="A60" s="59"/>
      <c r="B60" s="92"/>
      <c r="C60" s="93"/>
      <c r="D60" s="93"/>
      <c r="E60" s="94"/>
      <c r="F60" s="94"/>
      <c r="G60" s="59"/>
      <c r="H60" s="59"/>
      <c r="I60" s="59"/>
      <c r="J60" s="59"/>
    </row>
    <row r="61" spans="1:10" s="62" customFormat="1">
      <c r="A61" s="59"/>
      <c r="B61" s="92"/>
      <c r="C61" s="93"/>
      <c r="D61" s="93"/>
      <c r="E61" s="94"/>
      <c r="F61" s="94"/>
      <c r="G61" s="59"/>
      <c r="H61" s="59"/>
      <c r="I61" s="59"/>
      <c r="J61" s="59"/>
    </row>
    <row r="62" spans="1:10" s="62" customFormat="1">
      <c r="A62" s="59"/>
      <c r="B62" s="92"/>
      <c r="C62" s="93"/>
      <c r="D62" s="93"/>
      <c r="E62" s="94"/>
      <c r="F62" s="94"/>
      <c r="G62" s="59"/>
      <c r="H62" s="59"/>
      <c r="I62" s="59"/>
      <c r="J62" s="59"/>
    </row>
    <row r="63" spans="1:10" s="62" customFormat="1">
      <c r="A63" s="59"/>
      <c r="B63" s="92"/>
      <c r="C63" s="93"/>
      <c r="D63" s="93"/>
      <c r="E63" s="94"/>
      <c r="F63" s="94"/>
      <c r="G63" s="59"/>
      <c r="H63" s="59"/>
      <c r="I63" s="59"/>
      <c r="J63" s="59"/>
    </row>
    <row r="64" spans="1:10" s="62" customFormat="1">
      <c r="A64" s="59"/>
      <c r="B64" s="92"/>
      <c r="C64" s="93"/>
      <c r="D64" s="93"/>
      <c r="E64" s="94"/>
      <c r="F64" s="94"/>
      <c r="G64" s="59"/>
      <c r="H64" s="59"/>
      <c r="I64" s="59"/>
      <c r="J64" s="59"/>
    </row>
    <row r="65" spans="1:10" s="62" customFormat="1">
      <c r="A65" s="59"/>
      <c r="B65" s="92"/>
      <c r="C65" s="93"/>
      <c r="D65" s="93"/>
      <c r="E65" s="94"/>
      <c r="F65" s="94"/>
      <c r="G65" s="59"/>
      <c r="H65" s="59"/>
      <c r="I65" s="59"/>
      <c r="J65" s="59"/>
    </row>
    <row r="66" spans="1:10" s="62" customFormat="1">
      <c r="A66" s="59"/>
      <c r="B66" s="92"/>
      <c r="C66" s="93"/>
      <c r="D66" s="93"/>
      <c r="E66" s="94"/>
      <c r="F66" s="94"/>
      <c r="G66" s="59"/>
      <c r="H66" s="59"/>
      <c r="I66" s="59"/>
      <c r="J66" s="59"/>
    </row>
    <row r="67" spans="1:10" s="62" customFormat="1">
      <c r="A67" s="59"/>
      <c r="B67" s="92"/>
      <c r="C67" s="93"/>
      <c r="D67" s="93"/>
      <c r="E67" s="94"/>
      <c r="F67" s="94"/>
      <c r="G67" s="59"/>
      <c r="H67" s="59"/>
      <c r="I67" s="59"/>
      <c r="J67" s="59"/>
    </row>
    <row r="68" spans="1:10" s="62" customFormat="1">
      <c r="A68" s="59"/>
      <c r="B68" s="92"/>
      <c r="C68" s="93"/>
      <c r="D68" s="93"/>
      <c r="E68" s="94"/>
      <c r="F68" s="94"/>
      <c r="G68" s="59"/>
      <c r="H68" s="59"/>
      <c r="I68" s="59"/>
      <c r="J68" s="59"/>
    </row>
    <row r="69" spans="1:10" s="62" customFormat="1">
      <c r="A69" s="59"/>
      <c r="B69" s="92"/>
      <c r="C69" s="93"/>
      <c r="D69" s="93"/>
      <c r="E69" s="94"/>
      <c r="F69" s="94"/>
      <c r="G69" s="59"/>
      <c r="H69" s="59"/>
      <c r="I69" s="59"/>
      <c r="J69" s="59"/>
    </row>
    <row r="70" spans="1:10" s="62" customFormat="1">
      <c r="A70" s="59"/>
      <c r="B70" s="92"/>
      <c r="C70" s="93"/>
      <c r="D70" s="93"/>
      <c r="E70" s="94"/>
      <c r="F70" s="94"/>
      <c r="G70" s="59"/>
      <c r="H70" s="59"/>
      <c r="I70" s="59"/>
      <c r="J70" s="59"/>
    </row>
    <row r="71" spans="1:10" s="62" customFormat="1">
      <c r="A71" s="59"/>
      <c r="B71" s="92"/>
      <c r="C71" s="93"/>
      <c r="D71" s="93"/>
      <c r="E71" s="94"/>
      <c r="F71" s="94"/>
      <c r="G71" s="59"/>
      <c r="H71" s="59"/>
      <c r="I71" s="59"/>
      <c r="J71" s="59"/>
    </row>
    <row r="72" spans="1:10" s="62" customFormat="1">
      <c r="A72" s="59"/>
      <c r="B72" s="92"/>
      <c r="C72" s="93"/>
      <c r="D72" s="93"/>
      <c r="E72" s="94"/>
      <c r="F72" s="94"/>
      <c r="G72" s="59"/>
      <c r="H72" s="59"/>
      <c r="I72" s="59"/>
      <c r="J72" s="59"/>
    </row>
    <row r="73" spans="1:10" s="62" customFormat="1">
      <c r="A73" s="59"/>
      <c r="B73" s="92"/>
      <c r="C73" s="93"/>
      <c r="D73" s="93"/>
      <c r="E73" s="94"/>
      <c r="F73" s="94"/>
      <c r="G73" s="59"/>
      <c r="H73" s="59"/>
      <c r="I73" s="59"/>
      <c r="J73" s="59"/>
    </row>
    <row r="74" spans="1:10" s="62" customFormat="1">
      <c r="A74" s="59"/>
      <c r="B74" s="92"/>
      <c r="C74" s="93"/>
      <c r="D74" s="93"/>
      <c r="E74" s="94"/>
      <c r="F74" s="94"/>
      <c r="G74" s="59"/>
      <c r="H74" s="59"/>
      <c r="I74" s="59"/>
      <c r="J74" s="59"/>
    </row>
    <row r="75" spans="1:10" s="62" customFormat="1">
      <c r="A75" s="59"/>
      <c r="B75" s="92"/>
      <c r="C75" s="93"/>
      <c r="D75" s="93"/>
      <c r="E75" s="94"/>
      <c r="F75" s="94"/>
      <c r="G75" s="59"/>
      <c r="H75" s="59"/>
      <c r="I75" s="59"/>
      <c r="J75" s="59"/>
    </row>
    <row r="76" spans="1:10" s="62" customFormat="1">
      <c r="A76" s="59"/>
      <c r="B76" s="92"/>
      <c r="C76" s="93"/>
      <c r="D76" s="93"/>
      <c r="E76" s="94"/>
      <c r="F76" s="94"/>
      <c r="G76" s="59"/>
      <c r="H76" s="59"/>
      <c r="I76" s="59"/>
      <c r="J76" s="59"/>
    </row>
    <row r="77" spans="1:10" s="62" customFormat="1">
      <c r="A77" s="59"/>
      <c r="B77" s="92"/>
      <c r="C77" s="93"/>
      <c r="D77" s="93"/>
      <c r="E77" s="94"/>
      <c r="F77" s="94"/>
      <c r="G77" s="59"/>
      <c r="H77" s="59"/>
      <c r="I77" s="59"/>
      <c r="J77" s="59"/>
    </row>
    <row r="78" spans="1:10" s="62" customFormat="1">
      <c r="A78" s="59"/>
      <c r="B78" s="92"/>
      <c r="C78" s="93"/>
      <c r="D78" s="93"/>
      <c r="E78" s="94"/>
      <c r="F78" s="94"/>
      <c r="G78" s="59"/>
      <c r="H78" s="59"/>
      <c r="I78" s="59"/>
      <c r="J78" s="59"/>
    </row>
    <row r="79" spans="1:10" s="62" customFormat="1">
      <c r="A79" s="59"/>
      <c r="B79" s="92"/>
      <c r="C79" s="93"/>
      <c r="D79" s="93"/>
      <c r="E79" s="94"/>
      <c r="F79" s="94"/>
      <c r="G79" s="59"/>
      <c r="H79" s="59"/>
      <c r="I79" s="59"/>
      <c r="J79" s="59"/>
    </row>
    <row r="80" spans="1:10" s="62" customFormat="1">
      <c r="A80" s="59"/>
      <c r="B80" s="92"/>
      <c r="C80" s="93"/>
      <c r="D80" s="93"/>
      <c r="E80" s="94"/>
      <c r="F80" s="94"/>
      <c r="G80" s="59"/>
      <c r="H80" s="59"/>
      <c r="I80" s="59"/>
      <c r="J80" s="59"/>
    </row>
    <row r="81" spans="1:10" s="62" customFormat="1">
      <c r="A81" s="59"/>
      <c r="B81" s="92"/>
      <c r="C81" s="93"/>
      <c r="D81" s="93"/>
      <c r="E81" s="94"/>
      <c r="F81" s="94"/>
      <c r="G81" s="59"/>
      <c r="H81" s="59"/>
      <c r="I81" s="59"/>
      <c r="J81" s="59"/>
    </row>
    <row r="82" spans="1:10" s="62" customFormat="1">
      <c r="A82" s="59"/>
      <c r="B82" s="92"/>
      <c r="C82" s="93"/>
      <c r="D82" s="93"/>
      <c r="E82" s="94"/>
      <c r="F82" s="94"/>
      <c r="G82" s="59"/>
      <c r="H82" s="59"/>
      <c r="I82" s="59"/>
      <c r="J82" s="59"/>
    </row>
    <row r="83" spans="1:10" s="62" customFormat="1">
      <c r="A83" s="59"/>
      <c r="B83" s="92"/>
      <c r="C83" s="93"/>
      <c r="D83" s="93"/>
      <c r="E83" s="94"/>
      <c r="F83" s="94"/>
      <c r="G83" s="59"/>
      <c r="H83" s="59"/>
      <c r="I83" s="59"/>
      <c r="J83" s="59"/>
    </row>
    <row r="84" spans="1:10" s="62" customFormat="1">
      <c r="A84" s="59"/>
      <c r="B84" s="92"/>
      <c r="C84" s="93"/>
      <c r="D84" s="93"/>
      <c r="E84" s="94"/>
      <c r="F84" s="94"/>
      <c r="G84" s="59"/>
      <c r="H84" s="59"/>
      <c r="I84" s="59"/>
      <c r="J84" s="59"/>
    </row>
    <row r="85" spans="1:10" s="62" customFormat="1">
      <c r="A85" s="59"/>
      <c r="B85" s="92"/>
      <c r="C85" s="93"/>
      <c r="D85" s="93"/>
      <c r="E85" s="94"/>
      <c r="F85" s="94"/>
      <c r="G85" s="59"/>
      <c r="H85" s="59"/>
      <c r="I85" s="59"/>
      <c r="J85" s="59"/>
    </row>
    <row r="86" spans="1:10" s="62" customFormat="1">
      <c r="A86" s="59"/>
      <c r="B86" s="92"/>
      <c r="C86" s="93"/>
      <c r="D86" s="93"/>
      <c r="E86" s="94"/>
      <c r="F86" s="94"/>
      <c r="G86" s="59"/>
      <c r="H86" s="59"/>
      <c r="I86" s="59"/>
      <c r="J86" s="59"/>
    </row>
    <row r="87" spans="1:10" s="62" customFormat="1">
      <c r="A87" s="59"/>
      <c r="B87" s="92"/>
      <c r="C87" s="93"/>
      <c r="D87" s="93"/>
      <c r="E87" s="94"/>
      <c r="F87" s="94"/>
      <c r="G87" s="59"/>
      <c r="H87" s="59"/>
      <c r="I87" s="59"/>
      <c r="J87" s="59"/>
    </row>
    <row r="88" spans="1:10" s="62" customFormat="1">
      <c r="A88" s="59"/>
      <c r="B88" s="92"/>
      <c r="C88" s="93"/>
      <c r="D88" s="93"/>
      <c r="E88" s="94"/>
      <c r="F88" s="94"/>
      <c r="G88" s="59"/>
      <c r="H88" s="59"/>
      <c r="I88" s="59"/>
      <c r="J88" s="59"/>
    </row>
    <row r="89" spans="1:10" s="62" customFormat="1">
      <c r="A89" s="59"/>
      <c r="B89" s="92"/>
      <c r="C89" s="93"/>
      <c r="D89" s="93"/>
      <c r="E89" s="94"/>
      <c r="F89" s="94"/>
      <c r="G89" s="59"/>
      <c r="H89" s="59"/>
      <c r="I89" s="59"/>
      <c r="J89" s="59"/>
    </row>
    <row r="90" spans="1:10" s="62" customFormat="1">
      <c r="A90" s="59"/>
      <c r="B90" s="92"/>
      <c r="C90" s="93"/>
      <c r="D90" s="93"/>
      <c r="E90" s="94"/>
      <c r="F90" s="94"/>
      <c r="G90" s="59"/>
      <c r="H90" s="59"/>
      <c r="I90" s="59"/>
      <c r="J90" s="59"/>
    </row>
    <row r="91" spans="1:10" s="62" customFormat="1">
      <c r="A91" s="59"/>
      <c r="B91" s="92"/>
      <c r="C91" s="93"/>
      <c r="D91" s="93"/>
      <c r="E91" s="94"/>
      <c r="F91" s="94"/>
      <c r="G91" s="59"/>
      <c r="H91" s="59"/>
      <c r="I91" s="59"/>
      <c r="J91" s="59"/>
    </row>
    <row r="92" spans="1:10" s="62" customFormat="1">
      <c r="A92" s="59"/>
      <c r="B92" s="92"/>
      <c r="C92" s="93"/>
      <c r="D92" s="93"/>
      <c r="E92" s="94"/>
      <c r="F92" s="94"/>
      <c r="G92" s="59"/>
      <c r="H92" s="59"/>
      <c r="I92" s="59"/>
      <c r="J92" s="59"/>
    </row>
    <row r="93" spans="1:10" s="62" customFormat="1">
      <c r="A93" s="59"/>
      <c r="B93" s="92"/>
      <c r="C93" s="93"/>
      <c r="D93" s="93"/>
      <c r="E93" s="94"/>
      <c r="F93" s="94"/>
      <c r="G93" s="59"/>
      <c r="H93" s="59"/>
      <c r="I93" s="59"/>
      <c r="J93" s="59"/>
    </row>
    <row r="94" spans="1:10" s="62" customFormat="1">
      <c r="A94" s="59"/>
      <c r="B94" s="92"/>
      <c r="C94" s="93"/>
      <c r="D94" s="93"/>
      <c r="E94" s="94"/>
      <c r="F94" s="94"/>
      <c r="G94" s="59"/>
      <c r="H94" s="59"/>
      <c r="I94" s="59"/>
      <c r="J94" s="59"/>
    </row>
    <row r="95" spans="1:10" s="62" customFormat="1">
      <c r="A95" s="59"/>
      <c r="B95" s="92"/>
      <c r="C95" s="93"/>
      <c r="D95" s="93"/>
      <c r="E95" s="94"/>
      <c r="F95" s="94"/>
      <c r="G95" s="59"/>
      <c r="H95" s="59"/>
      <c r="I95" s="59"/>
      <c r="J95" s="59"/>
    </row>
    <row r="96" spans="1:10" s="62" customFormat="1">
      <c r="A96" s="59"/>
      <c r="B96" s="92"/>
      <c r="C96" s="93"/>
      <c r="D96" s="93"/>
      <c r="E96" s="94"/>
      <c r="F96" s="94"/>
      <c r="G96" s="59"/>
      <c r="H96" s="59"/>
      <c r="I96" s="59"/>
      <c r="J96" s="59"/>
    </row>
    <row r="97" spans="1:10" s="62" customFormat="1">
      <c r="A97" s="59"/>
      <c r="B97" s="92"/>
      <c r="C97" s="93"/>
      <c r="D97" s="93"/>
      <c r="E97" s="94"/>
      <c r="F97" s="94"/>
      <c r="G97" s="59"/>
      <c r="H97" s="59"/>
      <c r="I97" s="59"/>
      <c r="J97" s="59"/>
    </row>
    <row r="98" spans="1:10" s="62" customFormat="1">
      <c r="A98" s="59"/>
      <c r="B98" s="92"/>
      <c r="C98" s="93"/>
      <c r="D98" s="93"/>
      <c r="E98" s="94"/>
      <c r="F98" s="94"/>
      <c r="G98" s="59"/>
      <c r="H98" s="59"/>
      <c r="I98" s="59"/>
      <c r="J98" s="59"/>
    </row>
    <row r="99" spans="1:10" s="62" customFormat="1">
      <c r="A99" s="59"/>
      <c r="B99" s="92"/>
      <c r="C99" s="93"/>
      <c r="D99" s="93"/>
      <c r="E99" s="94"/>
      <c r="F99" s="94"/>
      <c r="G99" s="59"/>
      <c r="H99" s="59"/>
      <c r="I99" s="59"/>
      <c r="J99" s="59"/>
    </row>
    <row r="100" spans="1:10" s="62" customFormat="1">
      <c r="A100" s="59"/>
      <c r="B100" s="92"/>
      <c r="C100" s="93"/>
      <c r="D100" s="93"/>
      <c r="E100" s="94"/>
      <c r="F100" s="94"/>
      <c r="G100" s="59"/>
      <c r="H100" s="59"/>
      <c r="I100" s="59"/>
      <c r="J100" s="59"/>
    </row>
    <row r="101" spans="1:10" s="62" customFormat="1">
      <c r="A101" s="59"/>
      <c r="B101" s="92"/>
      <c r="C101" s="93"/>
      <c r="D101" s="93"/>
      <c r="E101" s="94"/>
      <c r="F101" s="94"/>
      <c r="G101" s="59"/>
      <c r="H101" s="59"/>
      <c r="I101" s="59"/>
      <c r="J101" s="59"/>
    </row>
    <row r="102" spans="1:10" s="62" customFormat="1">
      <c r="A102" s="59"/>
      <c r="B102" s="92"/>
      <c r="C102" s="93"/>
      <c r="D102" s="93"/>
      <c r="E102" s="94"/>
      <c r="F102" s="94"/>
      <c r="G102" s="59"/>
      <c r="H102" s="59"/>
      <c r="I102" s="59"/>
      <c r="J102" s="59"/>
    </row>
    <row r="103" spans="1:10" s="62" customFormat="1">
      <c r="A103" s="59"/>
      <c r="B103" s="92"/>
      <c r="C103" s="93"/>
      <c r="D103" s="93"/>
      <c r="E103" s="94"/>
      <c r="F103" s="94"/>
      <c r="G103" s="59"/>
      <c r="H103" s="59"/>
      <c r="I103" s="59"/>
      <c r="J103" s="59"/>
    </row>
    <row r="104" spans="1:10" s="62" customFormat="1">
      <c r="A104" s="59"/>
      <c r="B104" s="92"/>
      <c r="C104" s="93"/>
      <c r="D104" s="93"/>
      <c r="E104" s="94"/>
      <c r="F104" s="94"/>
      <c r="G104" s="59"/>
      <c r="H104" s="59"/>
      <c r="I104" s="59"/>
      <c r="J104" s="59"/>
    </row>
    <row r="105" spans="1:10" s="62" customFormat="1">
      <c r="A105" s="59"/>
      <c r="B105" s="92"/>
      <c r="C105" s="93"/>
      <c r="D105" s="93"/>
      <c r="E105" s="94"/>
      <c r="F105" s="94"/>
      <c r="G105" s="59"/>
      <c r="H105" s="59"/>
      <c r="I105" s="59"/>
      <c r="J105" s="59"/>
    </row>
    <row r="106" spans="1:10" s="62" customFormat="1">
      <c r="A106" s="59"/>
      <c r="B106" s="92"/>
      <c r="C106" s="93"/>
      <c r="D106" s="93"/>
      <c r="E106" s="94"/>
      <c r="F106" s="94"/>
      <c r="G106" s="59"/>
      <c r="H106" s="59"/>
      <c r="I106" s="59"/>
      <c r="J106" s="59"/>
    </row>
    <row r="107" spans="1:10" s="62" customFormat="1">
      <c r="A107" s="59"/>
      <c r="B107" s="92"/>
      <c r="C107" s="93"/>
      <c r="D107" s="93"/>
      <c r="E107" s="94"/>
      <c r="F107" s="94"/>
      <c r="G107" s="59"/>
      <c r="H107" s="59"/>
      <c r="I107" s="59"/>
      <c r="J107" s="59"/>
    </row>
    <row r="108" spans="1:10" s="62" customFormat="1">
      <c r="A108" s="59"/>
      <c r="B108" s="92"/>
      <c r="C108" s="93"/>
      <c r="D108" s="93"/>
      <c r="E108" s="94"/>
      <c r="F108" s="94"/>
      <c r="G108" s="59"/>
      <c r="H108" s="59"/>
      <c r="I108" s="59"/>
      <c r="J108" s="59"/>
    </row>
    <row r="109" spans="1:10" s="62" customFormat="1">
      <c r="A109" s="59"/>
      <c r="B109" s="92"/>
      <c r="C109" s="93"/>
      <c r="D109" s="93"/>
      <c r="E109" s="94"/>
      <c r="F109" s="94"/>
      <c r="G109" s="59"/>
      <c r="H109" s="59"/>
      <c r="I109" s="59"/>
      <c r="J109" s="59"/>
    </row>
    <row r="110" spans="1:10" s="62" customFormat="1">
      <c r="A110" s="59"/>
      <c r="B110" s="92"/>
      <c r="C110" s="93"/>
      <c r="D110" s="93"/>
      <c r="E110" s="94"/>
      <c r="F110" s="94"/>
      <c r="G110" s="59"/>
      <c r="H110" s="59"/>
      <c r="I110" s="59"/>
      <c r="J110" s="59"/>
    </row>
    <row r="111" spans="1:10" s="62" customFormat="1">
      <c r="A111" s="59"/>
      <c r="B111" s="92"/>
      <c r="C111" s="93"/>
      <c r="D111" s="93"/>
      <c r="E111" s="94"/>
      <c r="F111" s="94"/>
      <c r="G111" s="59"/>
      <c r="H111" s="59"/>
      <c r="I111" s="59"/>
      <c r="J111" s="59"/>
    </row>
    <row r="112" spans="1:10" s="62" customFormat="1">
      <c r="A112" s="59"/>
      <c r="B112" s="92"/>
      <c r="C112" s="93"/>
      <c r="D112" s="93"/>
      <c r="E112" s="94"/>
      <c r="F112" s="94"/>
      <c r="G112" s="59"/>
      <c r="H112" s="59"/>
      <c r="I112" s="59"/>
      <c r="J112" s="59"/>
    </row>
    <row r="113" spans="1:10" s="62" customFormat="1">
      <c r="A113" s="59"/>
      <c r="B113" s="92"/>
      <c r="C113" s="93"/>
      <c r="D113" s="93"/>
      <c r="E113" s="94"/>
      <c r="F113" s="94"/>
      <c r="G113" s="59"/>
      <c r="H113" s="59"/>
      <c r="I113" s="59"/>
      <c r="J113" s="59"/>
    </row>
    <row r="114" spans="1:10" s="62" customFormat="1">
      <c r="A114" s="59"/>
      <c r="B114" s="92"/>
      <c r="C114" s="93"/>
      <c r="D114" s="93"/>
      <c r="E114" s="94"/>
      <c r="F114" s="94"/>
      <c r="G114" s="59"/>
      <c r="H114" s="59"/>
      <c r="I114" s="59"/>
      <c r="J114" s="59"/>
    </row>
    <row r="115" spans="1:10" s="62" customFormat="1">
      <c r="A115" s="59"/>
      <c r="B115" s="92"/>
      <c r="C115" s="93"/>
      <c r="D115" s="93"/>
      <c r="E115" s="94"/>
      <c r="F115" s="94"/>
      <c r="G115" s="59"/>
      <c r="H115" s="59"/>
      <c r="I115" s="59"/>
      <c r="J115" s="59"/>
    </row>
    <row r="116" spans="1:10" s="62" customFormat="1">
      <c r="A116" s="59"/>
      <c r="B116" s="92"/>
      <c r="C116" s="93"/>
      <c r="D116" s="93"/>
      <c r="E116" s="94"/>
      <c r="F116" s="94"/>
      <c r="G116" s="59"/>
      <c r="H116" s="59"/>
      <c r="I116" s="59"/>
      <c r="J116" s="59"/>
    </row>
    <row r="117" spans="1:10" s="62" customFormat="1">
      <c r="A117" s="59"/>
      <c r="B117" s="92"/>
      <c r="C117" s="93"/>
      <c r="D117" s="93"/>
      <c r="E117" s="94"/>
      <c r="F117" s="94"/>
      <c r="G117" s="59"/>
      <c r="H117" s="59"/>
      <c r="I117" s="59"/>
      <c r="J117" s="59"/>
    </row>
    <row r="118" spans="1:10" s="62" customFormat="1">
      <c r="A118" s="59"/>
      <c r="B118" s="92"/>
      <c r="C118" s="93"/>
      <c r="D118" s="93"/>
      <c r="E118" s="94"/>
      <c r="F118" s="94"/>
      <c r="G118" s="59"/>
      <c r="H118" s="59"/>
      <c r="I118" s="59"/>
      <c r="J118" s="59"/>
    </row>
    <row r="119" spans="1:10" s="62" customFormat="1">
      <c r="A119" s="59"/>
      <c r="B119" s="92"/>
      <c r="C119" s="93"/>
      <c r="D119" s="93"/>
      <c r="E119" s="94"/>
      <c r="F119" s="94"/>
      <c r="G119" s="59"/>
      <c r="H119" s="59"/>
      <c r="I119" s="59"/>
      <c r="J119" s="59"/>
    </row>
    <row r="120" spans="1:10" s="62" customFormat="1">
      <c r="A120" s="59"/>
      <c r="B120" s="92"/>
      <c r="C120" s="93"/>
      <c r="D120" s="93"/>
      <c r="E120" s="94"/>
      <c r="F120" s="94"/>
      <c r="G120" s="59"/>
      <c r="H120" s="59"/>
      <c r="I120" s="59"/>
      <c r="J120" s="59"/>
    </row>
    <row r="121" spans="1:10" s="62" customFormat="1">
      <c r="A121" s="59"/>
      <c r="B121" s="92"/>
      <c r="C121" s="93"/>
      <c r="D121" s="93"/>
      <c r="E121" s="94"/>
      <c r="F121" s="94"/>
      <c r="G121" s="59"/>
      <c r="H121" s="59"/>
      <c r="I121" s="59"/>
      <c r="J121" s="59"/>
    </row>
    <row r="122" spans="1:10" s="62" customFormat="1">
      <c r="A122" s="59"/>
      <c r="B122" s="92"/>
      <c r="C122" s="93"/>
      <c r="D122" s="93"/>
      <c r="E122" s="94"/>
      <c r="F122" s="94"/>
      <c r="G122" s="59"/>
      <c r="H122" s="59"/>
      <c r="I122" s="59"/>
      <c r="J122" s="59"/>
    </row>
    <row r="123" spans="1:10" s="62" customFormat="1">
      <c r="A123" s="59"/>
      <c r="B123" s="92"/>
      <c r="C123" s="93"/>
      <c r="D123" s="93"/>
      <c r="E123" s="94"/>
      <c r="F123" s="94"/>
      <c r="G123" s="59"/>
      <c r="H123" s="59"/>
      <c r="I123" s="59"/>
      <c r="J123" s="59"/>
    </row>
    <row r="124" spans="1:10" s="62" customFormat="1">
      <c r="A124" s="59"/>
      <c r="B124" s="92"/>
      <c r="C124" s="93"/>
      <c r="D124" s="93"/>
      <c r="E124" s="94"/>
      <c r="F124" s="94"/>
      <c r="G124" s="59"/>
      <c r="H124" s="59"/>
      <c r="I124" s="59"/>
      <c r="J124" s="59"/>
    </row>
    <row r="125" spans="1:10" s="62" customFormat="1">
      <c r="A125" s="59"/>
      <c r="B125" s="92"/>
      <c r="C125" s="93"/>
      <c r="D125" s="93"/>
      <c r="E125" s="94"/>
      <c r="F125" s="94"/>
      <c r="G125" s="59"/>
      <c r="H125" s="59"/>
      <c r="I125" s="59"/>
      <c r="J125" s="59"/>
    </row>
    <row r="126" spans="1:10" s="62" customFormat="1">
      <c r="A126" s="59"/>
      <c r="B126" s="92"/>
      <c r="C126" s="93"/>
      <c r="D126" s="93"/>
      <c r="E126" s="94"/>
      <c r="F126" s="94"/>
      <c r="G126" s="59"/>
      <c r="H126" s="59"/>
      <c r="I126" s="59"/>
      <c r="J126" s="59"/>
    </row>
    <row r="127" spans="1:10" s="62" customFormat="1">
      <c r="A127" s="59"/>
      <c r="B127" s="92"/>
      <c r="C127" s="93"/>
      <c r="D127" s="93"/>
      <c r="E127" s="94"/>
      <c r="F127" s="94"/>
      <c r="G127" s="59"/>
      <c r="H127" s="59"/>
      <c r="I127" s="59"/>
      <c r="J127" s="59"/>
    </row>
    <row r="128" spans="1:10" s="62" customFormat="1">
      <c r="A128" s="59"/>
      <c r="B128" s="92"/>
      <c r="C128" s="93"/>
      <c r="D128" s="93"/>
      <c r="E128" s="94"/>
      <c r="F128" s="94"/>
      <c r="G128" s="59"/>
      <c r="H128" s="59"/>
      <c r="I128" s="59"/>
      <c r="J128" s="59"/>
    </row>
    <row r="129" spans="1:10" s="62" customFormat="1">
      <c r="A129" s="59"/>
      <c r="B129" s="92"/>
      <c r="C129" s="93"/>
      <c r="D129" s="93"/>
      <c r="E129" s="94"/>
      <c r="F129" s="94"/>
      <c r="G129" s="59"/>
      <c r="H129" s="59"/>
      <c r="I129" s="59"/>
      <c r="J129" s="59"/>
    </row>
    <row r="130" spans="1:10" s="62" customFormat="1">
      <c r="A130" s="59"/>
      <c r="B130" s="92"/>
      <c r="C130" s="93"/>
      <c r="D130" s="93"/>
      <c r="E130" s="94"/>
      <c r="F130" s="94"/>
      <c r="G130" s="59"/>
      <c r="H130" s="59"/>
      <c r="I130" s="59"/>
      <c r="J130" s="59"/>
    </row>
    <row r="131" spans="1:10" s="62" customFormat="1">
      <c r="A131" s="59"/>
      <c r="B131" s="92"/>
      <c r="C131" s="93"/>
      <c r="D131" s="93"/>
      <c r="E131" s="94"/>
      <c r="F131" s="94"/>
      <c r="G131" s="59"/>
      <c r="H131" s="59"/>
      <c r="I131" s="59"/>
      <c r="J131" s="59"/>
    </row>
    <row r="132" spans="1:10" s="62" customFormat="1">
      <c r="A132" s="59"/>
      <c r="B132" s="92"/>
      <c r="C132" s="93"/>
      <c r="D132" s="93"/>
      <c r="E132" s="94"/>
      <c r="F132" s="94"/>
      <c r="G132" s="59"/>
      <c r="H132" s="59"/>
      <c r="I132" s="59"/>
      <c r="J132" s="59"/>
    </row>
    <row r="133" spans="1:10" s="62" customFormat="1">
      <c r="A133" s="59"/>
      <c r="B133" s="92"/>
      <c r="C133" s="93"/>
      <c r="D133" s="93"/>
      <c r="E133" s="94"/>
      <c r="F133" s="94"/>
      <c r="G133" s="59"/>
      <c r="H133" s="59"/>
      <c r="I133" s="59"/>
      <c r="J133" s="59"/>
    </row>
    <row r="134" spans="1:10" s="62" customFormat="1">
      <c r="A134" s="59"/>
      <c r="B134" s="92"/>
      <c r="C134" s="93"/>
      <c r="D134" s="93"/>
      <c r="E134" s="94"/>
      <c r="F134" s="94"/>
      <c r="G134" s="59"/>
      <c r="H134" s="59"/>
      <c r="I134" s="59"/>
      <c r="J134" s="59"/>
    </row>
    <row r="135" spans="1:10" s="62" customFormat="1">
      <c r="A135" s="59"/>
      <c r="B135" s="92"/>
      <c r="C135" s="93"/>
      <c r="D135" s="93"/>
      <c r="E135" s="94"/>
      <c r="F135" s="94"/>
      <c r="G135" s="59"/>
      <c r="H135" s="59"/>
      <c r="I135" s="59"/>
      <c r="J135" s="59"/>
    </row>
    <row r="136" spans="1:10" s="62" customFormat="1">
      <c r="A136" s="59"/>
      <c r="B136" s="92"/>
      <c r="C136" s="93"/>
      <c r="D136" s="93"/>
      <c r="E136" s="94"/>
      <c r="F136" s="94"/>
      <c r="G136" s="59"/>
      <c r="H136" s="59"/>
      <c r="I136" s="59"/>
      <c r="J136" s="59"/>
    </row>
    <row r="137" spans="1:10" s="62" customFormat="1">
      <c r="A137" s="59"/>
      <c r="B137" s="92"/>
      <c r="C137" s="93"/>
      <c r="D137" s="93"/>
      <c r="E137" s="94"/>
      <c r="F137" s="94"/>
      <c r="G137" s="59"/>
      <c r="H137" s="59"/>
      <c r="I137" s="59"/>
      <c r="J137" s="59"/>
    </row>
    <row r="138" spans="1:10" s="62" customFormat="1">
      <c r="A138" s="59"/>
      <c r="B138" s="92"/>
      <c r="C138" s="93"/>
      <c r="D138" s="93"/>
      <c r="E138" s="94"/>
      <c r="F138" s="94"/>
      <c r="G138" s="59"/>
      <c r="H138" s="59"/>
      <c r="I138" s="59"/>
      <c r="J138" s="59"/>
    </row>
    <row r="139" spans="1:10" s="62" customFormat="1">
      <c r="A139" s="59"/>
      <c r="B139" s="92"/>
      <c r="C139" s="93"/>
      <c r="D139" s="93"/>
      <c r="E139" s="94"/>
      <c r="F139" s="94"/>
      <c r="G139" s="59"/>
      <c r="H139" s="59"/>
      <c r="I139" s="59"/>
      <c r="J139" s="59"/>
    </row>
    <row r="140" spans="1:10" s="62" customFormat="1">
      <c r="A140" s="59"/>
      <c r="B140" s="92"/>
      <c r="C140" s="93"/>
      <c r="D140" s="93"/>
      <c r="E140" s="94"/>
      <c r="F140" s="94"/>
      <c r="G140" s="59"/>
      <c r="H140" s="59"/>
      <c r="I140" s="59"/>
      <c r="J140" s="59"/>
    </row>
    <row r="141" spans="1:10" s="62" customFormat="1">
      <c r="A141" s="59"/>
      <c r="B141" s="92"/>
      <c r="C141" s="93"/>
      <c r="D141" s="93"/>
      <c r="E141" s="94"/>
      <c r="F141" s="94"/>
      <c r="G141" s="59"/>
      <c r="H141" s="59"/>
      <c r="I141" s="59"/>
      <c r="J141" s="59"/>
    </row>
    <row r="142" spans="1:10" s="62" customFormat="1">
      <c r="A142" s="59"/>
      <c r="B142" s="92"/>
      <c r="C142" s="93"/>
      <c r="D142" s="93"/>
      <c r="E142" s="94"/>
      <c r="F142" s="94"/>
      <c r="G142" s="59"/>
      <c r="H142" s="59"/>
      <c r="I142" s="59"/>
      <c r="J142" s="59"/>
    </row>
    <row r="143" spans="1:10" s="62" customFormat="1">
      <c r="A143" s="59"/>
      <c r="B143" s="92"/>
      <c r="C143" s="93"/>
      <c r="D143" s="93"/>
      <c r="E143" s="94"/>
      <c r="F143" s="94"/>
      <c r="G143" s="59"/>
      <c r="H143" s="59"/>
      <c r="I143" s="59"/>
      <c r="J143" s="59"/>
    </row>
    <row r="144" spans="1:10" s="62" customFormat="1">
      <c r="A144" s="59"/>
      <c r="B144" s="92"/>
      <c r="C144" s="93"/>
      <c r="D144" s="93"/>
      <c r="E144" s="94"/>
      <c r="F144" s="94"/>
      <c r="G144" s="59"/>
      <c r="H144" s="59"/>
      <c r="I144" s="59"/>
      <c r="J144" s="59"/>
    </row>
    <row r="145" spans="1:10" s="62" customFormat="1">
      <c r="A145" s="59"/>
      <c r="B145" s="92"/>
      <c r="C145" s="93"/>
      <c r="D145" s="93"/>
      <c r="E145" s="94"/>
      <c r="F145" s="94"/>
      <c r="G145" s="59"/>
      <c r="H145" s="59"/>
      <c r="I145" s="59"/>
      <c r="J145" s="59"/>
    </row>
    <row r="146" spans="1:10" s="62" customFormat="1">
      <c r="A146" s="59"/>
      <c r="B146" s="92"/>
      <c r="C146" s="93"/>
      <c r="D146" s="93"/>
      <c r="E146" s="94"/>
      <c r="F146" s="94"/>
      <c r="G146" s="59"/>
      <c r="H146" s="59"/>
      <c r="I146" s="59"/>
      <c r="J146" s="59"/>
    </row>
    <row r="147" spans="1:10" s="62" customFormat="1">
      <c r="A147" s="59"/>
      <c r="B147" s="92"/>
      <c r="C147" s="93"/>
      <c r="D147" s="93"/>
      <c r="E147" s="94"/>
      <c r="F147" s="94"/>
      <c r="G147" s="59"/>
      <c r="H147" s="59"/>
      <c r="I147" s="59"/>
      <c r="J147" s="59"/>
    </row>
    <row r="148" spans="1:10" s="62" customFormat="1">
      <c r="A148" s="59"/>
      <c r="B148" s="92"/>
      <c r="C148" s="93"/>
      <c r="D148" s="93"/>
      <c r="E148" s="94"/>
      <c r="F148" s="94"/>
      <c r="G148" s="59"/>
      <c r="H148" s="59"/>
      <c r="I148" s="59"/>
      <c r="J148" s="59"/>
    </row>
    <row r="149" spans="1:10" s="62" customFormat="1">
      <c r="A149" s="59"/>
      <c r="B149" s="92"/>
      <c r="C149" s="93"/>
      <c r="D149" s="93"/>
      <c r="E149" s="94"/>
      <c r="F149" s="94"/>
      <c r="G149" s="59"/>
      <c r="H149" s="59"/>
      <c r="I149" s="59"/>
      <c r="J149" s="59"/>
    </row>
    <row r="150" spans="1:10" s="62" customFormat="1">
      <c r="A150" s="59"/>
      <c r="B150" s="92"/>
      <c r="C150" s="93"/>
      <c r="D150" s="93"/>
      <c r="E150" s="94"/>
      <c r="F150" s="94"/>
      <c r="G150" s="59"/>
      <c r="H150" s="59"/>
      <c r="I150" s="59"/>
      <c r="J150" s="59"/>
    </row>
    <row r="151" spans="1:10" s="62" customFormat="1">
      <c r="A151" s="59"/>
      <c r="B151" s="92"/>
      <c r="C151" s="93"/>
      <c r="D151" s="93"/>
      <c r="E151" s="94"/>
      <c r="F151" s="94"/>
      <c r="G151" s="59"/>
      <c r="H151" s="59"/>
      <c r="I151" s="59"/>
      <c r="J151" s="59"/>
    </row>
    <row r="152" spans="1:10" s="62" customFormat="1">
      <c r="A152" s="59"/>
      <c r="B152" s="92"/>
      <c r="C152" s="93"/>
      <c r="D152" s="93"/>
      <c r="E152" s="94"/>
      <c r="F152" s="94"/>
      <c r="G152" s="59"/>
      <c r="H152" s="59"/>
      <c r="I152" s="59"/>
      <c r="J152" s="59"/>
    </row>
    <row r="153" spans="1:10" s="62" customFormat="1">
      <c r="A153" s="59"/>
      <c r="B153" s="92"/>
      <c r="C153" s="93"/>
      <c r="D153" s="93"/>
      <c r="E153" s="94"/>
      <c r="F153" s="94"/>
      <c r="G153" s="59"/>
      <c r="H153" s="59"/>
      <c r="I153" s="59"/>
      <c r="J153" s="59"/>
    </row>
    <row r="154" spans="1:10" s="62" customFormat="1">
      <c r="A154" s="59"/>
      <c r="B154" s="92"/>
      <c r="C154" s="93"/>
      <c r="D154" s="93"/>
      <c r="E154" s="94"/>
      <c r="F154" s="94"/>
      <c r="G154" s="59"/>
      <c r="H154" s="59"/>
      <c r="I154" s="59"/>
      <c r="J154" s="59"/>
    </row>
    <row r="155" spans="1:10" s="62" customFormat="1">
      <c r="A155" s="59"/>
      <c r="B155" s="92"/>
      <c r="C155" s="93"/>
      <c r="D155" s="93"/>
      <c r="E155" s="94"/>
      <c r="F155" s="94"/>
      <c r="G155" s="59"/>
      <c r="H155" s="59"/>
      <c r="I155" s="59"/>
      <c r="J155" s="59"/>
    </row>
    <row r="156" spans="1:10" s="62" customFormat="1">
      <c r="A156" s="59"/>
      <c r="B156" s="92"/>
      <c r="C156" s="93"/>
      <c r="D156" s="93"/>
      <c r="E156" s="94"/>
      <c r="F156" s="94"/>
      <c r="G156" s="59"/>
      <c r="H156" s="59"/>
      <c r="I156" s="59"/>
      <c r="J156" s="59"/>
    </row>
    <row r="157" spans="1:10" s="62" customFormat="1">
      <c r="A157" s="59"/>
      <c r="B157" s="92"/>
      <c r="C157" s="93"/>
      <c r="D157" s="93"/>
      <c r="E157" s="94"/>
      <c r="F157" s="94"/>
      <c r="G157" s="59"/>
      <c r="H157" s="59"/>
      <c r="I157" s="59"/>
      <c r="J157" s="59"/>
    </row>
    <row r="158" spans="1:10" s="62" customFormat="1">
      <c r="A158" s="59"/>
      <c r="B158" s="92"/>
      <c r="C158" s="93"/>
      <c r="D158" s="93"/>
      <c r="E158" s="94"/>
      <c r="F158" s="94"/>
      <c r="G158" s="59"/>
      <c r="H158" s="59"/>
      <c r="I158" s="59"/>
      <c r="J158" s="59"/>
    </row>
    <row r="159" spans="1:10" s="62" customFormat="1">
      <c r="A159" s="59"/>
      <c r="B159" s="92"/>
      <c r="C159" s="93"/>
      <c r="D159" s="93"/>
      <c r="E159" s="94"/>
      <c r="F159" s="94"/>
      <c r="G159" s="59"/>
      <c r="H159" s="59"/>
      <c r="I159" s="59"/>
      <c r="J159" s="59"/>
    </row>
    <row r="160" spans="1:10" s="62" customFormat="1">
      <c r="A160" s="59"/>
      <c r="B160" s="92"/>
      <c r="C160" s="93"/>
      <c r="D160" s="93"/>
      <c r="E160" s="94"/>
      <c r="F160" s="94"/>
      <c r="G160" s="59"/>
      <c r="H160" s="59"/>
      <c r="I160" s="59"/>
      <c r="J160" s="59"/>
    </row>
    <row r="161" spans="1:10" s="62" customFormat="1">
      <c r="A161" s="59"/>
      <c r="B161" s="92"/>
      <c r="C161" s="93"/>
      <c r="D161" s="93"/>
      <c r="E161" s="94"/>
      <c r="F161" s="94"/>
      <c r="G161" s="59"/>
      <c r="H161" s="59"/>
      <c r="I161" s="59"/>
      <c r="J161" s="59"/>
    </row>
    <row r="162" spans="1:10" s="62" customFormat="1">
      <c r="A162" s="59"/>
      <c r="B162" s="92"/>
      <c r="C162" s="93"/>
      <c r="D162" s="93"/>
      <c r="E162" s="94"/>
      <c r="F162" s="94"/>
      <c r="G162" s="59"/>
      <c r="H162" s="59"/>
      <c r="I162" s="59"/>
      <c r="J162" s="59"/>
    </row>
    <row r="163" spans="1:10" s="62" customFormat="1">
      <c r="A163" s="59"/>
      <c r="B163" s="92"/>
      <c r="C163" s="93"/>
      <c r="D163" s="93"/>
      <c r="E163" s="94"/>
      <c r="F163" s="94"/>
      <c r="G163" s="59"/>
      <c r="H163" s="59"/>
      <c r="I163" s="59"/>
      <c r="J163" s="59"/>
    </row>
    <row r="164" spans="1:10" s="62" customFormat="1">
      <c r="A164" s="59"/>
      <c r="B164" s="92"/>
      <c r="C164" s="93"/>
      <c r="D164" s="93"/>
      <c r="E164" s="94"/>
      <c r="F164" s="94"/>
      <c r="G164" s="59"/>
      <c r="H164" s="59"/>
      <c r="I164" s="59"/>
      <c r="J164" s="59"/>
    </row>
    <row r="165" spans="1:10" s="62" customFormat="1">
      <c r="A165" s="59"/>
      <c r="B165" s="92"/>
      <c r="C165" s="93"/>
      <c r="D165" s="93"/>
      <c r="E165" s="94"/>
      <c r="F165" s="94"/>
      <c r="G165" s="59"/>
      <c r="H165" s="59"/>
      <c r="I165" s="59"/>
      <c r="J165" s="59"/>
    </row>
    <row r="166" spans="1:10" s="62" customFormat="1">
      <c r="A166" s="59"/>
      <c r="B166" s="92"/>
      <c r="C166" s="93"/>
      <c r="D166" s="93"/>
      <c r="E166" s="94"/>
      <c r="F166" s="94"/>
      <c r="G166" s="59"/>
      <c r="H166" s="59"/>
      <c r="I166" s="59"/>
      <c r="J166" s="59"/>
    </row>
    <row r="167" spans="1:10" s="62" customFormat="1">
      <c r="A167" s="59"/>
      <c r="B167" s="92"/>
      <c r="C167" s="93"/>
      <c r="D167" s="93"/>
      <c r="E167" s="94"/>
      <c r="F167" s="94"/>
      <c r="G167" s="59"/>
      <c r="H167" s="59"/>
      <c r="I167" s="59"/>
      <c r="J167" s="59"/>
    </row>
    <row r="168" spans="1:10" s="62" customFormat="1">
      <c r="A168" s="59"/>
      <c r="B168" s="92"/>
      <c r="C168" s="93"/>
      <c r="D168" s="93"/>
      <c r="E168" s="94"/>
      <c r="F168" s="94"/>
      <c r="G168" s="59"/>
      <c r="H168" s="59"/>
      <c r="I168" s="59"/>
      <c r="J168" s="59"/>
    </row>
    <row r="169" spans="1:10" s="62" customFormat="1">
      <c r="A169" s="59"/>
      <c r="B169" s="92"/>
      <c r="C169" s="93"/>
      <c r="D169" s="93"/>
      <c r="E169" s="94"/>
      <c r="F169" s="94"/>
      <c r="G169" s="59"/>
      <c r="H169" s="59"/>
      <c r="I169" s="59"/>
      <c r="J169" s="59"/>
    </row>
    <row r="170" spans="1:10" s="62" customFormat="1">
      <c r="A170" s="59"/>
      <c r="B170" s="92"/>
      <c r="C170" s="93"/>
      <c r="D170" s="93"/>
      <c r="E170" s="94"/>
      <c r="F170" s="94"/>
      <c r="G170" s="59"/>
      <c r="H170" s="59"/>
      <c r="I170" s="59"/>
      <c r="J170" s="59"/>
    </row>
    <row r="171" spans="1:10" s="62" customFormat="1">
      <c r="A171" s="59"/>
      <c r="B171" s="92"/>
      <c r="C171" s="93"/>
      <c r="D171" s="93"/>
      <c r="E171" s="94"/>
      <c r="F171" s="94"/>
      <c r="G171" s="59"/>
      <c r="H171" s="59"/>
      <c r="I171" s="59"/>
      <c r="J171" s="59"/>
    </row>
    <row r="172" spans="1:10" s="62" customFormat="1">
      <c r="A172" s="59"/>
      <c r="B172" s="92"/>
      <c r="C172" s="93"/>
      <c r="D172" s="93"/>
      <c r="E172" s="94"/>
      <c r="F172" s="94"/>
      <c r="G172" s="59"/>
      <c r="H172" s="59"/>
      <c r="I172" s="59"/>
      <c r="J172" s="59"/>
    </row>
    <row r="173" spans="1:10" s="62" customFormat="1">
      <c r="A173" s="59"/>
      <c r="B173" s="92"/>
      <c r="C173" s="93"/>
      <c r="D173" s="93"/>
      <c r="E173" s="94"/>
      <c r="F173" s="94"/>
      <c r="G173" s="59"/>
      <c r="H173" s="59"/>
      <c r="I173" s="59"/>
      <c r="J173" s="59"/>
    </row>
    <row r="174" spans="1:10" s="62" customFormat="1">
      <c r="A174" s="59"/>
      <c r="B174" s="92"/>
      <c r="C174" s="93"/>
      <c r="D174" s="93"/>
      <c r="E174" s="94"/>
      <c r="F174" s="94"/>
      <c r="G174" s="59"/>
      <c r="H174" s="59"/>
      <c r="I174" s="59"/>
      <c r="J174" s="59"/>
    </row>
    <row r="175" spans="1:10" s="62" customFormat="1">
      <c r="A175" s="59"/>
      <c r="B175" s="92"/>
      <c r="C175" s="93"/>
      <c r="D175" s="93"/>
      <c r="E175" s="94"/>
      <c r="F175" s="94"/>
      <c r="G175" s="59"/>
      <c r="H175" s="59"/>
      <c r="I175" s="59"/>
      <c r="J175" s="59"/>
    </row>
    <row r="176" spans="1:10" s="62" customFormat="1">
      <c r="A176" s="59"/>
      <c r="B176" s="92"/>
      <c r="C176" s="93"/>
      <c r="D176" s="93"/>
      <c r="E176" s="94"/>
      <c r="F176" s="94"/>
      <c r="G176" s="59"/>
      <c r="H176" s="59"/>
      <c r="I176" s="59"/>
      <c r="J176" s="59"/>
    </row>
    <row r="177" spans="1:10" s="62" customFormat="1">
      <c r="A177" s="59"/>
      <c r="B177" s="92"/>
      <c r="C177" s="93"/>
      <c r="D177" s="93"/>
      <c r="E177" s="94"/>
      <c r="F177" s="94"/>
      <c r="G177" s="59"/>
      <c r="H177" s="59"/>
      <c r="I177" s="59"/>
      <c r="J177" s="59"/>
    </row>
    <row r="178" spans="1:10" s="62" customFormat="1">
      <c r="A178" s="59"/>
      <c r="B178" s="92"/>
      <c r="C178" s="93"/>
      <c r="D178" s="93"/>
      <c r="E178" s="94"/>
      <c r="F178" s="94"/>
      <c r="G178" s="59"/>
      <c r="H178" s="59"/>
      <c r="I178" s="59"/>
      <c r="J178" s="59"/>
    </row>
    <row r="179" spans="1:10" s="62" customFormat="1">
      <c r="A179" s="59"/>
      <c r="B179" s="92"/>
      <c r="C179" s="93"/>
      <c r="D179" s="93"/>
      <c r="E179" s="94"/>
      <c r="F179" s="94"/>
      <c r="G179" s="59"/>
      <c r="H179" s="59"/>
      <c r="I179" s="59"/>
      <c r="J179" s="59"/>
    </row>
    <row r="180" spans="1:10" s="62" customFormat="1">
      <c r="A180" s="59"/>
      <c r="B180" s="92"/>
      <c r="C180" s="93"/>
      <c r="D180" s="93"/>
      <c r="E180" s="94"/>
      <c r="F180" s="94"/>
      <c r="G180" s="59"/>
      <c r="H180" s="59"/>
      <c r="I180" s="59"/>
      <c r="J180" s="59"/>
    </row>
    <row r="181" spans="1:10" s="62" customFormat="1">
      <c r="A181" s="59"/>
      <c r="B181" s="92"/>
      <c r="C181" s="93"/>
      <c r="D181" s="93"/>
      <c r="E181" s="94"/>
      <c r="F181" s="94"/>
      <c r="G181" s="59"/>
      <c r="H181" s="59"/>
      <c r="I181" s="59"/>
      <c r="J181" s="59"/>
    </row>
    <row r="182" spans="1:10" s="62" customFormat="1">
      <c r="A182" s="59"/>
      <c r="B182" s="92"/>
      <c r="C182" s="93"/>
      <c r="D182" s="93"/>
      <c r="E182" s="94"/>
      <c r="F182" s="94"/>
      <c r="G182" s="59"/>
      <c r="H182" s="59"/>
      <c r="I182" s="59"/>
      <c r="J182" s="59"/>
    </row>
    <row r="183" spans="1:10" s="62" customFormat="1">
      <c r="A183" s="59"/>
      <c r="B183" s="92"/>
      <c r="C183" s="93"/>
      <c r="D183" s="93"/>
      <c r="E183" s="94"/>
      <c r="F183" s="94"/>
      <c r="G183" s="59"/>
      <c r="H183" s="59"/>
      <c r="I183" s="59"/>
      <c r="J183" s="59"/>
    </row>
    <row r="184" spans="1:10" s="62" customFormat="1">
      <c r="A184" s="59"/>
      <c r="B184" s="92"/>
      <c r="C184" s="93"/>
      <c r="D184" s="93"/>
      <c r="E184" s="94"/>
      <c r="F184" s="94"/>
      <c r="G184" s="59"/>
      <c r="H184" s="59"/>
      <c r="I184" s="59"/>
      <c r="J184" s="59"/>
    </row>
    <row r="185" spans="1:10" s="62" customFormat="1">
      <c r="A185" s="59"/>
      <c r="B185" s="92"/>
      <c r="C185" s="93"/>
      <c r="D185" s="93"/>
      <c r="E185" s="94"/>
      <c r="F185" s="94"/>
      <c r="G185" s="59"/>
      <c r="H185" s="59"/>
      <c r="I185" s="59"/>
      <c r="J185" s="59"/>
    </row>
    <row r="186" spans="1:10" s="62" customFormat="1">
      <c r="A186" s="59"/>
      <c r="B186" s="92"/>
      <c r="C186" s="93"/>
      <c r="D186" s="93"/>
      <c r="E186" s="94"/>
      <c r="F186" s="94"/>
      <c r="G186" s="59"/>
      <c r="H186" s="59"/>
      <c r="I186" s="59"/>
      <c r="J186" s="59"/>
    </row>
    <row r="187" spans="1:10" s="62" customFormat="1">
      <c r="A187" s="59"/>
      <c r="B187" s="92"/>
      <c r="C187" s="93"/>
      <c r="D187" s="93"/>
      <c r="E187" s="94"/>
      <c r="F187" s="94"/>
      <c r="G187" s="59"/>
      <c r="H187" s="59"/>
      <c r="I187" s="59"/>
      <c r="J187" s="59"/>
    </row>
    <row r="188" spans="1:10" s="62" customFormat="1">
      <c r="A188" s="59"/>
      <c r="B188" s="92"/>
      <c r="C188" s="93"/>
      <c r="D188" s="93"/>
      <c r="E188" s="94"/>
      <c r="F188" s="94"/>
      <c r="G188" s="59"/>
      <c r="H188" s="59"/>
      <c r="I188" s="59"/>
      <c r="J188" s="59"/>
    </row>
    <row r="189" spans="1:10" s="62" customFormat="1">
      <c r="A189" s="59"/>
      <c r="B189" s="92"/>
      <c r="C189" s="93"/>
      <c r="D189" s="93"/>
      <c r="E189" s="94"/>
      <c r="F189" s="94"/>
      <c r="G189" s="59"/>
      <c r="H189" s="59"/>
      <c r="I189" s="59"/>
      <c r="J189" s="59"/>
    </row>
    <row r="190" spans="1:10" s="62" customFormat="1">
      <c r="A190" s="59"/>
      <c r="B190" s="92"/>
      <c r="C190" s="93"/>
      <c r="D190" s="93"/>
      <c r="E190" s="94"/>
      <c r="F190" s="94"/>
      <c r="G190" s="59"/>
      <c r="H190" s="59"/>
      <c r="I190" s="59"/>
      <c r="J190" s="59"/>
    </row>
    <row r="191" spans="1:10" s="62" customFormat="1">
      <c r="A191" s="59"/>
      <c r="B191" s="92"/>
      <c r="C191" s="93"/>
      <c r="D191" s="93"/>
      <c r="E191" s="94"/>
      <c r="F191" s="94"/>
      <c r="G191" s="59"/>
      <c r="H191" s="59"/>
      <c r="I191" s="59"/>
      <c r="J191" s="59"/>
    </row>
    <row r="192" spans="1:10" s="62" customFormat="1">
      <c r="A192" s="59"/>
      <c r="B192" s="92"/>
      <c r="C192" s="93"/>
      <c r="D192" s="93"/>
      <c r="E192" s="94"/>
      <c r="F192" s="94"/>
      <c r="G192" s="59"/>
      <c r="H192" s="59"/>
      <c r="I192" s="59"/>
      <c r="J192" s="59"/>
    </row>
    <row r="193" spans="1:10" s="62" customFormat="1">
      <c r="A193" s="59"/>
      <c r="B193" s="92"/>
      <c r="C193" s="93"/>
      <c r="D193" s="93"/>
      <c r="E193" s="94"/>
      <c r="F193" s="94"/>
      <c r="G193" s="59"/>
      <c r="H193" s="59"/>
      <c r="I193" s="59"/>
      <c r="J193" s="59"/>
    </row>
    <row r="194" spans="1:10" s="62" customFormat="1">
      <c r="A194" s="59"/>
      <c r="B194" s="92"/>
      <c r="C194" s="93"/>
      <c r="D194" s="93"/>
      <c r="E194" s="94"/>
      <c r="F194" s="94"/>
      <c r="G194" s="59"/>
      <c r="H194" s="59"/>
      <c r="I194" s="59"/>
      <c r="J194" s="59"/>
    </row>
    <row r="195" spans="1:10" s="62" customFormat="1">
      <c r="A195" s="59"/>
      <c r="B195" s="92"/>
      <c r="C195" s="93"/>
      <c r="D195" s="93"/>
      <c r="E195" s="94"/>
      <c r="F195" s="94"/>
      <c r="G195" s="59"/>
      <c r="H195" s="59"/>
      <c r="I195" s="59"/>
      <c r="J195" s="59"/>
    </row>
    <row r="196" spans="1:10" s="62" customFormat="1">
      <c r="A196" s="59"/>
      <c r="B196" s="92"/>
      <c r="C196" s="93"/>
      <c r="D196" s="93"/>
      <c r="E196" s="94"/>
      <c r="F196" s="94"/>
      <c r="G196" s="59"/>
      <c r="H196" s="59"/>
      <c r="I196" s="59"/>
      <c r="J196" s="59"/>
    </row>
    <row r="197" spans="1:10" s="62" customFormat="1">
      <c r="A197" s="59"/>
      <c r="B197" s="92"/>
      <c r="C197" s="93"/>
      <c r="D197" s="93"/>
      <c r="E197" s="94"/>
      <c r="F197" s="94"/>
      <c r="G197" s="59"/>
      <c r="H197" s="59"/>
      <c r="I197" s="59"/>
      <c r="J197" s="59"/>
    </row>
    <row r="198" spans="1:10" s="62" customFormat="1">
      <c r="A198" s="59"/>
      <c r="B198" s="92"/>
      <c r="C198" s="93"/>
      <c r="D198" s="93"/>
      <c r="E198" s="94"/>
      <c r="F198" s="94"/>
      <c r="G198" s="59"/>
      <c r="H198" s="59"/>
      <c r="I198" s="59"/>
      <c r="J198" s="59"/>
    </row>
    <row r="199" spans="1:10" s="62" customFormat="1">
      <c r="A199" s="59"/>
      <c r="B199" s="92"/>
      <c r="C199" s="93"/>
      <c r="D199" s="93"/>
      <c r="E199" s="94"/>
      <c r="F199" s="94"/>
      <c r="G199" s="59"/>
      <c r="H199" s="59"/>
      <c r="I199" s="59"/>
      <c r="J199" s="59"/>
    </row>
    <row r="200" spans="1:10" s="62" customFormat="1">
      <c r="A200" s="59"/>
      <c r="B200" s="92"/>
      <c r="C200" s="93"/>
      <c r="D200" s="93"/>
      <c r="E200" s="94"/>
      <c r="F200" s="94"/>
      <c r="G200" s="59"/>
      <c r="H200" s="59"/>
      <c r="I200" s="59"/>
      <c r="J200" s="59"/>
    </row>
    <row r="201" spans="1:10" s="62" customFormat="1">
      <c r="A201" s="59"/>
      <c r="B201" s="92"/>
      <c r="C201" s="93"/>
      <c r="D201" s="93"/>
      <c r="E201" s="94"/>
      <c r="F201" s="94"/>
      <c r="G201" s="59"/>
      <c r="H201" s="59"/>
      <c r="I201" s="59"/>
      <c r="J201" s="59"/>
    </row>
    <row r="202" spans="1:10" s="62" customFormat="1">
      <c r="A202" s="59"/>
      <c r="B202" s="92"/>
      <c r="C202" s="93"/>
      <c r="D202" s="93"/>
      <c r="E202" s="94"/>
      <c r="F202" s="94"/>
      <c r="G202" s="59"/>
      <c r="H202" s="59"/>
      <c r="I202" s="59"/>
      <c r="J202" s="59"/>
    </row>
    <row r="203" spans="1:10" s="62" customFormat="1">
      <c r="A203" s="59"/>
      <c r="B203" s="92"/>
      <c r="C203" s="93"/>
      <c r="D203" s="93"/>
      <c r="E203" s="94"/>
      <c r="F203" s="94"/>
      <c r="G203" s="59"/>
      <c r="H203" s="59"/>
      <c r="I203" s="59"/>
      <c r="J203" s="59"/>
    </row>
    <row r="204" spans="1:10" s="62" customFormat="1">
      <c r="A204" s="59"/>
      <c r="B204" s="92"/>
      <c r="C204" s="93"/>
      <c r="D204" s="93"/>
      <c r="E204" s="94"/>
      <c r="F204" s="94"/>
      <c r="G204" s="59"/>
      <c r="H204" s="59"/>
      <c r="I204" s="59"/>
      <c r="J204" s="59"/>
    </row>
    <row r="205" spans="1:10" s="62" customFormat="1">
      <c r="A205" s="59"/>
      <c r="B205" s="92"/>
      <c r="C205" s="93"/>
      <c r="D205" s="93"/>
      <c r="E205" s="94"/>
      <c r="F205" s="94"/>
      <c r="G205" s="59"/>
      <c r="H205" s="59"/>
      <c r="I205" s="59"/>
      <c r="J205" s="59"/>
    </row>
    <row r="206" spans="1:10" s="62" customFormat="1">
      <c r="A206" s="59"/>
      <c r="B206" s="92"/>
      <c r="C206" s="93"/>
      <c r="D206" s="93"/>
      <c r="E206" s="94"/>
      <c r="F206" s="94"/>
      <c r="G206" s="59"/>
      <c r="H206" s="59"/>
      <c r="I206" s="59"/>
      <c r="J206" s="59"/>
    </row>
    <row r="207" spans="1:10" s="62" customFormat="1">
      <c r="A207" s="59"/>
      <c r="B207" s="92"/>
      <c r="C207" s="93"/>
      <c r="D207" s="93"/>
      <c r="E207" s="94"/>
      <c r="F207" s="94"/>
      <c r="G207" s="59"/>
      <c r="H207" s="59"/>
      <c r="I207" s="59"/>
      <c r="J207" s="59"/>
    </row>
    <row r="208" spans="1:10" s="62" customFormat="1">
      <c r="A208" s="59"/>
      <c r="B208" s="92"/>
      <c r="C208" s="93"/>
      <c r="D208" s="93"/>
      <c r="E208" s="94"/>
      <c r="F208" s="94"/>
      <c r="G208" s="59"/>
      <c r="H208" s="59"/>
      <c r="I208" s="59"/>
      <c r="J208" s="59"/>
    </row>
    <row r="209" spans="1:10" s="62" customFormat="1">
      <c r="A209" s="59"/>
      <c r="B209" s="92"/>
      <c r="C209" s="93"/>
      <c r="D209" s="93"/>
      <c r="E209" s="94"/>
      <c r="F209" s="94"/>
      <c r="G209" s="59"/>
      <c r="H209" s="59"/>
      <c r="I209" s="59"/>
      <c r="J209" s="59"/>
    </row>
    <row r="210" spans="1:10" s="62" customFormat="1">
      <c r="A210" s="59"/>
      <c r="B210" s="92"/>
      <c r="C210" s="93"/>
      <c r="D210" s="93"/>
      <c r="E210" s="94"/>
      <c r="F210" s="94"/>
      <c r="G210" s="59"/>
      <c r="H210" s="59"/>
      <c r="I210" s="59"/>
      <c r="J210" s="59"/>
    </row>
    <row r="211" spans="1:10" s="62" customFormat="1">
      <c r="A211" s="59"/>
      <c r="B211" s="92"/>
      <c r="C211" s="93"/>
      <c r="D211" s="93"/>
      <c r="E211" s="94"/>
      <c r="F211" s="94"/>
      <c r="G211" s="59"/>
      <c r="H211" s="59"/>
      <c r="I211" s="59"/>
      <c r="J211" s="59"/>
    </row>
    <row r="212" spans="1:10" s="62" customFormat="1">
      <c r="A212" s="59"/>
      <c r="B212" s="92"/>
      <c r="C212" s="93"/>
      <c r="D212" s="93"/>
      <c r="E212" s="94"/>
      <c r="F212" s="94"/>
      <c r="G212" s="59"/>
      <c r="H212" s="59"/>
      <c r="I212" s="59"/>
      <c r="J212" s="59"/>
    </row>
    <row r="213" spans="1:10" s="62" customFormat="1">
      <c r="A213" s="59"/>
      <c r="B213" s="92"/>
      <c r="C213" s="93"/>
      <c r="D213" s="93"/>
      <c r="E213" s="94"/>
      <c r="F213" s="94"/>
      <c r="G213" s="59"/>
      <c r="H213" s="59"/>
      <c r="I213" s="59"/>
      <c r="J213" s="59"/>
    </row>
    <row r="214" spans="1:10" s="62" customFormat="1">
      <c r="A214" s="59"/>
      <c r="B214" s="92"/>
      <c r="C214" s="93"/>
      <c r="D214" s="93"/>
      <c r="E214" s="94"/>
      <c r="F214" s="94"/>
      <c r="G214" s="59"/>
      <c r="H214" s="59"/>
      <c r="I214" s="59"/>
      <c r="J214" s="59"/>
    </row>
    <row r="215" spans="1:10" s="62" customFormat="1">
      <c r="A215" s="59"/>
      <c r="B215" s="92"/>
      <c r="C215" s="93"/>
      <c r="D215" s="93"/>
      <c r="E215" s="94"/>
      <c r="F215" s="94"/>
      <c r="G215" s="59"/>
      <c r="H215" s="59"/>
      <c r="I215" s="59"/>
      <c r="J215" s="59"/>
    </row>
    <row r="216" spans="1:10" s="62" customFormat="1">
      <c r="A216" s="59"/>
      <c r="B216" s="92"/>
      <c r="C216" s="93"/>
      <c r="D216" s="93"/>
      <c r="E216" s="94"/>
      <c r="F216" s="94"/>
      <c r="G216" s="59"/>
      <c r="H216" s="59"/>
      <c r="I216" s="59"/>
      <c r="J216" s="59"/>
    </row>
    <row r="217" spans="1:10" s="62" customFormat="1">
      <c r="A217" s="59"/>
      <c r="B217" s="92"/>
      <c r="C217" s="93"/>
      <c r="D217" s="93"/>
      <c r="E217" s="94"/>
      <c r="F217" s="94"/>
      <c r="G217" s="59"/>
      <c r="H217" s="59"/>
      <c r="I217" s="59"/>
      <c r="J217" s="59"/>
    </row>
    <row r="218" spans="1:10" s="62" customFormat="1">
      <c r="A218" s="59"/>
      <c r="B218" s="92"/>
      <c r="C218" s="93"/>
      <c r="D218" s="93"/>
      <c r="E218" s="94"/>
      <c r="F218" s="94"/>
      <c r="G218" s="59"/>
      <c r="H218" s="59"/>
      <c r="I218" s="59"/>
      <c r="J218" s="59"/>
    </row>
    <row r="219" spans="1:10" s="62" customFormat="1">
      <c r="A219" s="59"/>
      <c r="B219" s="92"/>
      <c r="C219" s="93"/>
      <c r="D219" s="93"/>
      <c r="E219" s="94"/>
      <c r="F219" s="94"/>
      <c r="G219" s="59"/>
      <c r="H219" s="59"/>
      <c r="I219" s="59"/>
      <c r="J219" s="59"/>
    </row>
    <row r="220" spans="1:10" s="62" customFormat="1">
      <c r="A220" s="59"/>
      <c r="B220" s="92"/>
      <c r="C220" s="93"/>
      <c r="D220" s="93"/>
      <c r="E220" s="94"/>
      <c r="F220" s="94"/>
      <c r="G220" s="59"/>
      <c r="H220" s="59"/>
      <c r="I220" s="59"/>
      <c r="J220" s="59"/>
    </row>
    <row r="221" spans="1:10" s="62" customFormat="1">
      <c r="A221" s="59"/>
      <c r="B221" s="92"/>
      <c r="C221" s="93"/>
      <c r="D221" s="93"/>
      <c r="E221" s="94"/>
      <c r="F221" s="94"/>
      <c r="G221" s="59"/>
      <c r="H221" s="59"/>
      <c r="I221" s="59"/>
      <c r="J221" s="59"/>
    </row>
    <row r="222" spans="1:10" s="62" customFormat="1">
      <c r="A222" s="59"/>
      <c r="B222" s="92"/>
      <c r="C222" s="93"/>
      <c r="D222" s="93"/>
      <c r="E222" s="94"/>
      <c r="F222" s="94"/>
      <c r="G222" s="59"/>
      <c r="H222" s="59"/>
      <c r="I222" s="59"/>
      <c r="J222" s="59"/>
    </row>
    <row r="223" spans="1:10" s="62" customFormat="1">
      <c r="A223" s="59"/>
      <c r="B223" s="92"/>
      <c r="C223" s="93"/>
      <c r="D223" s="93"/>
      <c r="E223" s="94"/>
      <c r="F223" s="94"/>
      <c r="G223" s="59"/>
      <c r="H223" s="59"/>
      <c r="I223" s="59"/>
      <c r="J223" s="59"/>
    </row>
    <row r="224" spans="1:10" s="62" customFormat="1">
      <c r="A224" s="59"/>
      <c r="B224" s="92"/>
      <c r="C224" s="93"/>
      <c r="D224" s="93"/>
      <c r="E224" s="94"/>
      <c r="F224" s="94"/>
      <c r="G224" s="59"/>
      <c r="H224" s="59"/>
      <c r="I224" s="59"/>
      <c r="J224" s="59"/>
    </row>
    <row r="225" spans="1:10" s="62" customFormat="1">
      <c r="A225" s="59"/>
      <c r="B225" s="92"/>
      <c r="C225" s="93"/>
      <c r="D225" s="93"/>
      <c r="E225" s="94"/>
      <c r="F225" s="94"/>
      <c r="G225" s="59"/>
      <c r="H225" s="59"/>
      <c r="I225" s="59"/>
      <c r="J225" s="59"/>
    </row>
    <row r="226" spans="1:10" s="62" customFormat="1">
      <c r="A226" s="59"/>
      <c r="B226" s="92"/>
      <c r="C226" s="93"/>
      <c r="D226" s="93"/>
      <c r="E226" s="94"/>
      <c r="F226" s="94"/>
      <c r="G226" s="59"/>
      <c r="H226" s="59"/>
      <c r="I226" s="59"/>
      <c r="J226" s="59"/>
    </row>
    <row r="227" spans="1:10" s="62" customFormat="1">
      <c r="A227" s="59"/>
      <c r="B227" s="92"/>
      <c r="C227" s="93"/>
      <c r="D227" s="93"/>
      <c r="E227" s="94"/>
      <c r="F227" s="94"/>
      <c r="G227" s="59"/>
      <c r="H227" s="59"/>
      <c r="I227" s="59"/>
      <c r="J227" s="59"/>
    </row>
    <row r="228" spans="1:10" s="62" customFormat="1">
      <c r="A228" s="59"/>
      <c r="B228" s="92"/>
      <c r="C228" s="93"/>
      <c r="D228" s="93"/>
      <c r="E228" s="94"/>
      <c r="F228" s="94"/>
      <c r="G228" s="59"/>
      <c r="H228" s="59"/>
      <c r="I228" s="59"/>
      <c r="J228" s="59"/>
    </row>
    <row r="229" spans="1:10" s="62" customFormat="1">
      <c r="A229" s="59"/>
      <c r="B229" s="92"/>
      <c r="C229" s="93"/>
      <c r="D229" s="93"/>
      <c r="E229" s="94"/>
      <c r="F229" s="94"/>
      <c r="G229" s="59"/>
      <c r="H229" s="59"/>
      <c r="I229" s="59"/>
      <c r="J229" s="59"/>
    </row>
    <row r="230" spans="1:10" s="62" customFormat="1">
      <c r="A230" s="59"/>
      <c r="B230" s="92"/>
      <c r="C230" s="93"/>
      <c r="D230" s="93"/>
      <c r="E230" s="94"/>
      <c r="F230" s="94"/>
      <c r="G230" s="59"/>
      <c r="H230" s="59"/>
      <c r="I230" s="59"/>
      <c r="J230" s="59"/>
    </row>
    <row r="231" spans="1:10" s="62" customFormat="1">
      <c r="A231" s="59"/>
      <c r="B231" s="92"/>
      <c r="C231" s="93"/>
      <c r="D231" s="93"/>
      <c r="E231" s="94"/>
      <c r="F231" s="94"/>
      <c r="G231" s="59"/>
      <c r="H231" s="59"/>
      <c r="I231" s="59"/>
      <c r="J231" s="59"/>
    </row>
    <row r="232" spans="1:10" s="62" customFormat="1">
      <c r="A232" s="59"/>
      <c r="B232" s="92"/>
      <c r="C232" s="93"/>
      <c r="D232" s="93"/>
      <c r="E232" s="94"/>
      <c r="F232" s="94"/>
      <c r="G232" s="59"/>
      <c r="H232" s="59"/>
      <c r="I232" s="59"/>
      <c r="J232" s="59"/>
    </row>
    <row r="233" spans="1:10" s="62" customFormat="1">
      <c r="A233" s="59"/>
      <c r="B233" s="92"/>
      <c r="C233" s="93"/>
      <c r="D233" s="93"/>
      <c r="E233" s="94"/>
      <c r="F233" s="94"/>
      <c r="G233" s="59"/>
      <c r="H233" s="59"/>
      <c r="I233" s="59"/>
      <c r="J233" s="59"/>
    </row>
    <row r="234" spans="1:10" s="62" customFormat="1">
      <c r="A234" s="59"/>
      <c r="B234" s="92"/>
      <c r="C234" s="93"/>
      <c r="D234" s="93"/>
      <c r="E234" s="94"/>
      <c r="F234" s="94"/>
      <c r="G234" s="59"/>
      <c r="H234" s="59"/>
      <c r="I234" s="59"/>
      <c r="J234" s="59"/>
    </row>
    <row r="235" spans="1:10" s="62" customFormat="1">
      <c r="A235" s="59"/>
      <c r="B235" s="92"/>
      <c r="C235" s="93"/>
      <c r="D235" s="93"/>
      <c r="E235" s="94"/>
      <c r="F235" s="94"/>
      <c r="G235" s="59"/>
      <c r="H235" s="59"/>
      <c r="I235" s="59"/>
      <c r="J235" s="59"/>
    </row>
    <row r="236" spans="1:10" s="62" customFormat="1">
      <c r="A236" s="59"/>
      <c r="B236" s="92"/>
      <c r="C236" s="93"/>
      <c r="D236" s="93"/>
      <c r="E236" s="94"/>
      <c r="F236" s="94"/>
      <c r="G236" s="59"/>
      <c r="H236" s="59"/>
      <c r="I236" s="59"/>
      <c r="J236" s="59"/>
    </row>
    <row r="237" spans="1:10" s="62" customFormat="1">
      <c r="A237" s="59"/>
      <c r="B237" s="92"/>
      <c r="C237" s="93"/>
      <c r="D237" s="93"/>
      <c r="E237" s="94"/>
      <c r="F237" s="94"/>
      <c r="G237" s="59"/>
      <c r="H237" s="59"/>
      <c r="I237" s="59"/>
      <c r="J237" s="59"/>
    </row>
    <row r="238" spans="1:10" s="62" customFormat="1">
      <c r="A238" s="59"/>
      <c r="B238" s="92"/>
      <c r="C238" s="93"/>
      <c r="D238" s="93"/>
      <c r="E238" s="94"/>
      <c r="F238" s="94"/>
      <c r="G238" s="59"/>
      <c r="H238" s="59"/>
      <c r="I238" s="59"/>
      <c r="J238" s="59"/>
    </row>
    <row r="239" spans="1:10" s="62" customFormat="1">
      <c r="A239" s="59"/>
      <c r="B239" s="92"/>
      <c r="C239" s="93"/>
      <c r="D239" s="93"/>
      <c r="E239" s="94"/>
      <c r="F239" s="94"/>
      <c r="G239" s="59"/>
      <c r="H239" s="59"/>
      <c r="I239" s="59"/>
      <c r="J239" s="59"/>
    </row>
    <row r="240" spans="1:10" s="62" customFormat="1">
      <c r="A240" s="59"/>
      <c r="B240" s="92"/>
      <c r="C240" s="93"/>
      <c r="D240" s="93"/>
      <c r="E240" s="94"/>
      <c r="F240" s="94"/>
      <c r="G240" s="59"/>
      <c r="H240" s="59"/>
      <c r="I240" s="59"/>
      <c r="J240" s="59"/>
    </row>
    <row r="241" spans="1:10" s="62" customFormat="1">
      <c r="A241" s="59"/>
      <c r="B241" s="92"/>
      <c r="C241" s="93"/>
      <c r="D241" s="93"/>
      <c r="E241" s="94"/>
      <c r="F241" s="94"/>
      <c r="G241" s="59"/>
      <c r="H241" s="59"/>
      <c r="I241" s="59"/>
      <c r="J241" s="59"/>
    </row>
    <row r="242" spans="1:10" s="62" customFormat="1">
      <c r="A242" s="59"/>
      <c r="B242" s="92"/>
      <c r="C242" s="93"/>
      <c r="D242" s="93"/>
      <c r="E242" s="94"/>
      <c r="F242" s="94"/>
      <c r="G242" s="59"/>
      <c r="H242" s="59"/>
      <c r="I242" s="59"/>
      <c r="J242" s="59"/>
    </row>
    <row r="243" spans="1:10" s="62" customFormat="1">
      <c r="A243" s="59"/>
      <c r="B243" s="92"/>
      <c r="C243" s="93"/>
      <c r="D243" s="93"/>
      <c r="E243" s="94"/>
      <c r="F243" s="94"/>
      <c r="G243" s="59"/>
      <c r="H243" s="59"/>
      <c r="I243" s="59"/>
      <c r="J243" s="59"/>
    </row>
    <row r="244" spans="1:10" s="62" customFormat="1">
      <c r="A244" s="59"/>
      <c r="B244" s="92"/>
      <c r="C244" s="93"/>
      <c r="D244" s="93"/>
      <c r="E244" s="94"/>
      <c r="F244" s="94"/>
      <c r="G244" s="59"/>
      <c r="H244" s="59"/>
      <c r="I244" s="59"/>
      <c r="J244" s="59"/>
    </row>
    <row r="245" spans="1:10" s="62" customFormat="1">
      <c r="A245" s="59"/>
      <c r="B245" s="92"/>
      <c r="C245" s="93"/>
      <c r="D245" s="93"/>
      <c r="E245" s="94"/>
      <c r="F245" s="94"/>
      <c r="G245" s="59"/>
      <c r="H245" s="59"/>
      <c r="I245" s="59"/>
      <c r="J245" s="59"/>
    </row>
    <row r="246" spans="1:10" s="62" customFormat="1">
      <c r="A246" s="59"/>
      <c r="B246" s="92"/>
      <c r="C246" s="93"/>
      <c r="D246" s="93"/>
      <c r="E246" s="94"/>
      <c r="F246" s="94"/>
      <c r="G246" s="59"/>
      <c r="H246" s="59"/>
      <c r="I246" s="59"/>
      <c r="J246" s="59"/>
    </row>
    <row r="247" spans="1:10" s="62" customFormat="1">
      <c r="A247" s="59"/>
      <c r="B247" s="92"/>
      <c r="C247" s="93"/>
      <c r="D247" s="93"/>
      <c r="E247" s="94"/>
      <c r="F247" s="94"/>
      <c r="G247" s="59"/>
      <c r="H247" s="59"/>
      <c r="I247" s="59"/>
      <c r="J247" s="59"/>
    </row>
    <row r="248" spans="1:10" s="62" customFormat="1">
      <c r="A248" s="59"/>
      <c r="B248" s="92"/>
      <c r="C248" s="93"/>
      <c r="D248" s="93"/>
      <c r="E248" s="94"/>
      <c r="F248" s="94"/>
      <c r="G248" s="59"/>
      <c r="H248" s="59"/>
      <c r="I248" s="59"/>
      <c r="J248" s="59"/>
    </row>
    <row r="249" spans="1:10" s="62" customFormat="1">
      <c r="A249" s="59"/>
      <c r="B249" s="92"/>
      <c r="C249" s="93"/>
      <c r="D249" s="93"/>
      <c r="E249" s="94"/>
      <c r="F249" s="94"/>
      <c r="G249" s="59"/>
      <c r="H249" s="59"/>
      <c r="I249" s="59"/>
      <c r="J249" s="59"/>
    </row>
    <row r="250" spans="1:10" s="62" customFormat="1">
      <c r="A250" s="59"/>
      <c r="B250" s="92"/>
      <c r="C250" s="93"/>
      <c r="D250" s="93"/>
      <c r="E250" s="94"/>
      <c r="F250" s="94"/>
      <c r="G250" s="59"/>
      <c r="H250" s="59"/>
      <c r="I250" s="59"/>
      <c r="J250" s="59"/>
    </row>
    <row r="251" spans="1:10" s="62" customFormat="1">
      <c r="A251" s="59"/>
      <c r="B251" s="92"/>
      <c r="C251" s="93"/>
      <c r="D251" s="93"/>
      <c r="E251" s="94"/>
      <c r="F251" s="94"/>
      <c r="G251" s="59"/>
      <c r="H251" s="59"/>
      <c r="I251" s="59"/>
      <c r="J251" s="59"/>
    </row>
    <row r="252" spans="1:10" s="62" customFormat="1">
      <c r="A252" s="59"/>
      <c r="B252" s="92"/>
      <c r="C252" s="93"/>
      <c r="D252" s="93"/>
      <c r="E252" s="94"/>
      <c r="F252" s="94"/>
      <c r="G252" s="59"/>
      <c r="H252" s="59"/>
      <c r="I252" s="59"/>
      <c r="J252" s="59"/>
    </row>
    <row r="253" spans="1:10" s="62" customFormat="1">
      <c r="A253" s="59"/>
      <c r="B253" s="92"/>
      <c r="C253" s="93"/>
      <c r="D253" s="93"/>
      <c r="E253" s="94"/>
      <c r="F253" s="94"/>
      <c r="G253" s="59"/>
      <c r="H253" s="59"/>
      <c r="I253" s="59"/>
      <c r="J253" s="59"/>
    </row>
    <row r="254" spans="1:10" s="62" customFormat="1">
      <c r="A254" s="59"/>
      <c r="B254" s="92"/>
      <c r="C254" s="93"/>
      <c r="D254" s="93"/>
      <c r="E254" s="94"/>
      <c r="F254" s="94"/>
      <c r="G254" s="59"/>
      <c r="H254" s="59"/>
      <c r="I254" s="59"/>
      <c r="J254" s="59"/>
    </row>
    <row r="255" spans="1:10" s="62" customFormat="1">
      <c r="A255" s="59"/>
      <c r="B255" s="92"/>
      <c r="C255" s="93"/>
      <c r="D255" s="93"/>
      <c r="E255" s="94"/>
      <c r="F255" s="94"/>
      <c r="G255" s="59"/>
      <c r="H255" s="59"/>
      <c r="I255" s="59"/>
      <c r="J255" s="59"/>
    </row>
    <row r="256" spans="1:10" s="62" customFormat="1">
      <c r="A256" s="59"/>
      <c r="B256" s="92"/>
      <c r="C256" s="93"/>
      <c r="D256" s="93"/>
      <c r="E256" s="94"/>
      <c r="F256" s="94"/>
      <c r="G256" s="59"/>
      <c r="H256" s="59"/>
      <c r="I256" s="59"/>
      <c r="J256" s="59"/>
    </row>
    <row r="257" spans="1:10" s="62" customFormat="1">
      <c r="A257" s="59"/>
      <c r="B257" s="92"/>
      <c r="C257" s="93"/>
      <c r="D257" s="93"/>
      <c r="E257" s="94"/>
      <c r="F257" s="94"/>
      <c r="G257" s="59"/>
      <c r="H257" s="59"/>
      <c r="I257" s="59"/>
      <c r="J257" s="59"/>
    </row>
    <row r="258" spans="1:10" s="62" customFormat="1">
      <c r="A258" s="59"/>
      <c r="B258" s="92"/>
      <c r="C258" s="93"/>
      <c r="D258" s="93"/>
      <c r="E258" s="94"/>
      <c r="F258" s="94"/>
      <c r="G258" s="59"/>
      <c r="H258" s="59"/>
      <c r="I258" s="59"/>
      <c r="J258" s="59"/>
    </row>
    <row r="259" spans="1:10" s="62" customFormat="1">
      <c r="A259" s="59"/>
      <c r="B259" s="92"/>
      <c r="C259" s="93"/>
      <c r="D259" s="93"/>
      <c r="E259" s="94"/>
      <c r="F259" s="94"/>
      <c r="G259" s="59"/>
      <c r="H259" s="59"/>
      <c r="I259" s="59"/>
      <c r="J259" s="59"/>
    </row>
    <row r="260" spans="1:10" s="62" customFormat="1">
      <c r="A260" s="59"/>
      <c r="B260" s="92"/>
      <c r="C260" s="93"/>
      <c r="D260" s="93"/>
      <c r="E260" s="94"/>
      <c r="F260" s="94"/>
      <c r="G260" s="59"/>
      <c r="H260" s="59"/>
      <c r="I260" s="59"/>
      <c r="J260" s="59"/>
    </row>
    <row r="261" spans="1:10" s="62" customFormat="1">
      <c r="A261" s="59"/>
      <c r="B261" s="92"/>
      <c r="C261" s="93"/>
      <c r="D261" s="93"/>
      <c r="E261" s="94"/>
      <c r="F261" s="94"/>
      <c r="G261" s="59"/>
      <c r="H261" s="59"/>
      <c r="I261" s="59"/>
      <c r="J261" s="59"/>
    </row>
    <row r="262" spans="1:10" s="62" customFormat="1">
      <c r="A262" s="59"/>
      <c r="B262" s="92"/>
      <c r="C262" s="93"/>
      <c r="D262" s="93"/>
      <c r="E262" s="94"/>
      <c r="F262" s="94"/>
      <c r="G262" s="59"/>
      <c r="H262" s="59"/>
      <c r="I262" s="59"/>
      <c r="J262" s="59"/>
    </row>
    <row r="263" spans="1:10" s="62" customFormat="1">
      <c r="A263" s="59"/>
      <c r="B263" s="92"/>
      <c r="C263" s="93"/>
      <c r="D263" s="93"/>
      <c r="E263" s="94"/>
      <c r="F263" s="94"/>
      <c r="G263" s="59"/>
      <c r="H263" s="59"/>
      <c r="I263" s="59"/>
      <c r="J263" s="59"/>
    </row>
    <row r="264" spans="1:10" s="62" customFormat="1">
      <c r="A264" s="59"/>
      <c r="B264" s="92"/>
      <c r="C264" s="93"/>
      <c r="D264" s="93"/>
      <c r="E264" s="94"/>
      <c r="F264" s="94"/>
      <c r="G264" s="59"/>
      <c r="H264" s="59"/>
      <c r="I264" s="59"/>
      <c r="J264" s="59"/>
    </row>
    <row r="265" spans="1:10" s="62" customFormat="1">
      <c r="A265" s="59"/>
      <c r="B265" s="92"/>
      <c r="C265" s="93"/>
      <c r="D265" s="93"/>
      <c r="E265" s="94"/>
      <c r="F265" s="94"/>
      <c r="G265" s="59"/>
      <c r="H265" s="59"/>
      <c r="I265" s="59"/>
      <c r="J265" s="59"/>
    </row>
    <row r="266" spans="1:10" s="62" customFormat="1">
      <c r="A266" s="59"/>
      <c r="B266" s="92"/>
      <c r="C266" s="93"/>
      <c r="D266" s="93"/>
      <c r="E266" s="94"/>
      <c r="F266" s="94"/>
      <c r="G266" s="59"/>
      <c r="H266" s="59"/>
      <c r="I266" s="59"/>
      <c r="J266" s="59"/>
    </row>
    <row r="267" spans="1:10" s="62" customFormat="1">
      <c r="A267" s="59"/>
      <c r="B267" s="92"/>
      <c r="C267" s="93"/>
      <c r="D267" s="93"/>
      <c r="E267" s="94"/>
      <c r="F267" s="94"/>
      <c r="G267" s="59"/>
      <c r="H267" s="59"/>
      <c r="I267" s="59"/>
      <c r="J267" s="59"/>
    </row>
    <row r="268" spans="1:10" s="62" customFormat="1">
      <c r="A268" s="59"/>
      <c r="B268" s="92"/>
      <c r="C268" s="93"/>
      <c r="D268" s="93"/>
      <c r="E268" s="94"/>
      <c r="F268" s="94"/>
      <c r="G268" s="59"/>
      <c r="H268" s="59"/>
      <c r="I268" s="59"/>
      <c r="J268" s="59"/>
    </row>
    <row r="269" spans="1:10" s="62" customFormat="1">
      <c r="A269" s="59"/>
      <c r="B269" s="92"/>
      <c r="C269" s="93"/>
      <c r="D269" s="93"/>
      <c r="E269" s="94"/>
      <c r="F269" s="94"/>
      <c r="G269" s="59"/>
      <c r="H269" s="59"/>
      <c r="I269" s="59"/>
      <c r="J269" s="59"/>
    </row>
    <row r="270" spans="1:10" s="62" customFormat="1">
      <c r="A270" s="59"/>
      <c r="B270" s="92"/>
      <c r="C270" s="93"/>
      <c r="D270" s="93"/>
      <c r="E270" s="94"/>
      <c r="F270" s="94"/>
      <c r="G270" s="59"/>
      <c r="H270" s="59"/>
      <c r="I270" s="59"/>
      <c r="J270" s="59"/>
    </row>
    <row r="271" spans="1:10" s="62" customFormat="1">
      <c r="A271" s="59"/>
      <c r="B271" s="92"/>
      <c r="C271" s="93"/>
      <c r="D271" s="93"/>
      <c r="E271" s="94"/>
      <c r="F271" s="94"/>
      <c r="G271" s="59"/>
      <c r="H271" s="59"/>
      <c r="I271" s="59"/>
      <c r="J271" s="59"/>
    </row>
    <row r="272" spans="1:10" s="62" customFormat="1">
      <c r="A272" s="59"/>
      <c r="B272" s="92"/>
      <c r="C272" s="93"/>
      <c r="D272" s="93"/>
      <c r="E272" s="94"/>
      <c r="F272" s="94"/>
      <c r="G272" s="59"/>
      <c r="H272" s="59"/>
      <c r="I272" s="59"/>
      <c r="J272" s="59"/>
    </row>
    <row r="273" spans="1:10" s="62" customFormat="1">
      <c r="A273" s="59"/>
      <c r="B273" s="92"/>
      <c r="C273" s="93"/>
      <c r="D273" s="93"/>
      <c r="E273" s="94"/>
      <c r="F273" s="94"/>
      <c r="G273" s="59"/>
      <c r="H273" s="59"/>
      <c r="I273" s="59"/>
      <c r="J273" s="59"/>
    </row>
    <row r="274" spans="1:10" s="62" customFormat="1">
      <c r="A274" s="59"/>
      <c r="B274" s="92"/>
      <c r="C274" s="93"/>
      <c r="D274" s="93"/>
      <c r="E274" s="94"/>
      <c r="F274" s="94"/>
      <c r="G274" s="59"/>
      <c r="H274" s="59"/>
      <c r="I274" s="59"/>
      <c r="J274" s="59"/>
    </row>
    <row r="275" spans="1:10" s="62" customFormat="1">
      <c r="A275" s="59"/>
      <c r="B275" s="92"/>
      <c r="C275" s="93"/>
      <c r="D275" s="93"/>
      <c r="E275" s="94"/>
      <c r="F275" s="94"/>
      <c r="G275" s="59"/>
      <c r="H275" s="59"/>
      <c r="I275" s="59"/>
      <c r="J275" s="59"/>
    </row>
    <row r="276" spans="1:10" s="62" customFormat="1">
      <c r="A276" s="59"/>
      <c r="B276" s="92"/>
      <c r="C276" s="93"/>
      <c r="D276" s="93"/>
      <c r="E276" s="94"/>
      <c r="F276" s="94"/>
      <c r="G276" s="59"/>
      <c r="H276" s="59"/>
      <c r="I276" s="59"/>
      <c r="J276" s="59"/>
    </row>
    <row r="277" spans="1:10" s="62" customFormat="1">
      <c r="A277" s="59"/>
      <c r="B277" s="92"/>
      <c r="C277" s="93"/>
      <c r="D277" s="93"/>
      <c r="E277" s="94"/>
      <c r="F277" s="94"/>
      <c r="G277" s="59"/>
      <c r="H277" s="59"/>
      <c r="I277" s="59"/>
      <c r="J277" s="59"/>
    </row>
    <row r="278" spans="1:10" s="62" customFormat="1">
      <c r="A278" s="59"/>
      <c r="B278" s="92"/>
      <c r="C278" s="93"/>
      <c r="D278" s="93"/>
      <c r="E278" s="94"/>
      <c r="F278" s="94"/>
      <c r="G278" s="59"/>
      <c r="H278" s="59"/>
      <c r="I278" s="59"/>
      <c r="J278" s="59"/>
    </row>
    <row r="279" spans="1:10" s="62" customFormat="1">
      <c r="A279" s="59"/>
      <c r="B279" s="92"/>
      <c r="C279" s="93"/>
      <c r="D279" s="93"/>
      <c r="E279" s="94"/>
      <c r="F279" s="94"/>
      <c r="G279" s="59"/>
      <c r="H279" s="59"/>
      <c r="I279" s="59"/>
      <c r="J279" s="59"/>
    </row>
    <row r="280" spans="1:10" s="62" customFormat="1">
      <c r="A280" s="59"/>
      <c r="B280" s="92"/>
      <c r="C280" s="93"/>
      <c r="D280" s="93"/>
      <c r="E280" s="94"/>
      <c r="F280" s="94"/>
      <c r="G280" s="59"/>
      <c r="H280" s="59"/>
      <c r="I280" s="59"/>
      <c r="J280" s="59"/>
    </row>
    <row r="281" spans="1:10" s="62" customFormat="1">
      <c r="A281" s="59"/>
      <c r="B281" s="92"/>
      <c r="C281" s="93"/>
      <c r="D281" s="93"/>
      <c r="E281" s="94"/>
      <c r="F281" s="94"/>
      <c r="G281" s="59"/>
      <c r="H281" s="59"/>
      <c r="I281" s="59"/>
      <c r="J281" s="59"/>
    </row>
    <row r="282" spans="1:10" s="62" customFormat="1">
      <c r="A282" s="59"/>
      <c r="B282" s="92"/>
      <c r="C282" s="93"/>
      <c r="D282" s="93"/>
      <c r="E282" s="94"/>
      <c r="F282" s="94"/>
      <c r="G282" s="59"/>
      <c r="H282" s="59"/>
      <c r="I282" s="59"/>
      <c r="J282" s="59"/>
    </row>
    <row r="283" spans="1:10" s="62" customFormat="1">
      <c r="A283" s="59"/>
      <c r="B283" s="92"/>
      <c r="C283" s="93"/>
      <c r="D283" s="93"/>
      <c r="E283" s="94"/>
      <c r="F283" s="94"/>
      <c r="G283" s="59"/>
      <c r="H283" s="59"/>
      <c r="I283" s="59"/>
      <c r="J283" s="59"/>
    </row>
    <row r="284" spans="1:10" s="62" customFormat="1">
      <c r="A284" s="59"/>
      <c r="B284" s="92"/>
      <c r="C284" s="93"/>
      <c r="D284" s="93"/>
      <c r="E284" s="94"/>
      <c r="F284" s="94"/>
      <c r="G284" s="59"/>
      <c r="H284" s="59"/>
      <c r="I284" s="59"/>
      <c r="J284" s="59"/>
    </row>
    <row r="285" spans="1:10" s="62" customFormat="1">
      <c r="A285" s="59"/>
      <c r="B285" s="92"/>
      <c r="C285" s="93"/>
      <c r="D285" s="93"/>
      <c r="E285" s="94"/>
      <c r="F285" s="94"/>
      <c r="G285" s="59"/>
      <c r="H285" s="59"/>
      <c r="I285" s="59"/>
      <c r="J285" s="59"/>
    </row>
    <row r="286" spans="1:10" s="62" customFormat="1">
      <c r="A286" s="59"/>
      <c r="B286" s="92"/>
      <c r="C286" s="93"/>
      <c r="D286" s="93"/>
      <c r="E286" s="94"/>
      <c r="F286" s="94"/>
      <c r="G286" s="59"/>
      <c r="H286" s="59"/>
      <c r="I286" s="59"/>
      <c r="J286" s="59"/>
    </row>
    <row r="287" spans="1:10" s="62" customFormat="1">
      <c r="A287" s="59"/>
      <c r="B287" s="92"/>
      <c r="C287" s="93"/>
      <c r="D287" s="93"/>
      <c r="E287" s="94"/>
      <c r="F287" s="94"/>
      <c r="G287" s="59"/>
      <c r="H287" s="59"/>
      <c r="I287" s="59"/>
      <c r="J287" s="59"/>
    </row>
    <row r="288" spans="1:10" s="62" customFormat="1">
      <c r="A288" s="59"/>
      <c r="B288" s="92"/>
      <c r="C288" s="93"/>
      <c r="D288" s="93"/>
      <c r="E288" s="94"/>
      <c r="F288" s="94"/>
      <c r="G288" s="59"/>
      <c r="H288" s="59"/>
      <c r="I288" s="59"/>
      <c r="J288" s="59"/>
    </row>
    <row r="289" spans="1:10" s="62" customFormat="1">
      <c r="A289" s="59"/>
      <c r="B289" s="92"/>
      <c r="C289" s="93"/>
      <c r="D289" s="93"/>
      <c r="E289" s="94"/>
      <c r="F289" s="94"/>
      <c r="G289" s="59"/>
      <c r="H289" s="59"/>
      <c r="I289" s="59"/>
      <c r="J289" s="59"/>
    </row>
    <row r="290" spans="1:10" s="62" customFormat="1">
      <c r="A290" s="59"/>
      <c r="B290" s="92"/>
      <c r="C290" s="93"/>
      <c r="D290" s="93"/>
      <c r="E290" s="94"/>
      <c r="F290" s="94"/>
      <c r="G290" s="59"/>
      <c r="H290" s="59"/>
      <c r="I290" s="59"/>
      <c r="J290" s="59"/>
    </row>
    <row r="291" spans="1:10" s="62" customFormat="1">
      <c r="A291" s="59"/>
      <c r="B291" s="92"/>
      <c r="C291" s="93"/>
      <c r="D291" s="93"/>
      <c r="E291" s="94"/>
      <c r="F291" s="94"/>
      <c r="G291" s="59"/>
      <c r="H291" s="59"/>
      <c r="I291" s="59"/>
      <c r="J291" s="59"/>
    </row>
    <row r="292" spans="1:10" s="62" customFormat="1">
      <c r="A292" s="59"/>
      <c r="B292" s="92"/>
      <c r="C292" s="93"/>
      <c r="D292" s="93"/>
      <c r="E292" s="94"/>
      <c r="F292" s="94"/>
      <c r="G292" s="59"/>
      <c r="H292" s="59"/>
      <c r="I292" s="59"/>
      <c r="J292" s="59"/>
    </row>
    <row r="293" spans="1:10" s="62" customFormat="1">
      <c r="A293" s="59"/>
      <c r="B293" s="92"/>
      <c r="C293" s="93"/>
      <c r="D293" s="93"/>
      <c r="E293" s="94"/>
      <c r="F293" s="94"/>
      <c r="G293" s="59"/>
      <c r="H293" s="59"/>
      <c r="I293" s="59"/>
      <c r="J293" s="59"/>
    </row>
    <row r="294" spans="1:10" s="62" customFormat="1">
      <c r="A294" s="59"/>
      <c r="B294" s="92"/>
      <c r="C294" s="93"/>
      <c r="D294" s="93"/>
      <c r="E294" s="94"/>
      <c r="F294" s="94"/>
      <c r="G294" s="59"/>
      <c r="H294" s="59"/>
      <c r="I294" s="59"/>
      <c r="J294" s="59"/>
    </row>
    <row r="295" spans="1:10" s="62" customFormat="1">
      <c r="A295" s="59"/>
      <c r="B295" s="92"/>
      <c r="C295" s="93"/>
      <c r="D295" s="93"/>
      <c r="E295" s="94"/>
      <c r="F295" s="94"/>
      <c r="G295" s="59"/>
      <c r="H295" s="59"/>
      <c r="I295" s="59"/>
      <c r="J295" s="59"/>
    </row>
    <row r="296" spans="1:10" s="62" customFormat="1">
      <c r="A296" s="59"/>
      <c r="B296" s="92"/>
      <c r="C296" s="93"/>
      <c r="D296" s="93"/>
      <c r="E296" s="94"/>
      <c r="F296" s="94"/>
      <c r="G296" s="59"/>
      <c r="H296" s="59"/>
      <c r="I296" s="59"/>
      <c r="J296" s="59"/>
    </row>
    <row r="297" spans="1:10" s="62" customFormat="1">
      <c r="A297" s="59"/>
      <c r="B297" s="92"/>
      <c r="C297" s="93"/>
      <c r="D297" s="93"/>
      <c r="E297" s="94"/>
      <c r="F297" s="94"/>
      <c r="G297" s="59"/>
      <c r="H297" s="59"/>
      <c r="I297" s="59"/>
      <c r="J297" s="59"/>
    </row>
    <row r="298" spans="1:10" s="62" customFormat="1">
      <c r="A298" s="59"/>
      <c r="B298" s="92"/>
      <c r="C298" s="93"/>
      <c r="D298" s="93"/>
      <c r="E298" s="94"/>
      <c r="F298" s="94"/>
      <c r="G298" s="59"/>
      <c r="H298" s="59"/>
      <c r="I298" s="59"/>
      <c r="J298" s="59"/>
    </row>
    <row r="299" spans="1:10" s="62" customFormat="1">
      <c r="A299" s="59"/>
      <c r="B299" s="92"/>
      <c r="C299" s="93"/>
      <c r="D299" s="93"/>
      <c r="E299" s="94"/>
      <c r="F299" s="94"/>
      <c r="G299" s="59"/>
      <c r="H299" s="59"/>
      <c r="I299" s="59"/>
      <c r="J299" s="59"/>
    </row>
    <row r="300" spans="1:10" s="62" customFormat="1">
      <c r="A300" s="59"/>
      <c r="B300" s="92"/>
      <c r="C300" s="93"/>
      <c r="D300" s="93"/>
      <c r="E300" s="94"/>
      <c r="F300" s="94"/>
      <c r="G300" s="59"/>
      <c r="H300" s="59"/>
      <c r="I300" s="59"/>
      <c r="J300" s="59"/>
    </row>
    <row r="301" spans="1:10" s="62" customFormat="1">
      <c r="A301" s="59"/>
      <c r="B301" s="92"/>
      <c r="C301" s="93"/>
      <c r="D301" s="93"/>
      <c r="E301" s="94"/>
      <c r="F301" s="94"/>
      <c r="G301" s="59"/>
      <c r="H301" s="59"/>
      <c r="I301" s="59"/>
      <c r="J301" s="59"/>
    </row>
    <row r="302" spans="1:10" s="62" customFormat="1">
      <c r="A302" s="59"/>
      <c r="B302" s="92"/>
      <c r="C302" s="93"/>
      <c r="D302" s="93"/>
      <c r="E302" s="94"/>
      <c r="F302" s="94"/>
      <c r="G302" s="59"/>
      <c r="H302" s="59"/>
      <c r="I302" s="59"/>
      <c r="J302" s="59"/>
    </row>
    <row r="303" spans="1:10" s="62" customFormat="1">
      <c r="A303" s="59"/>
      <c r="B303" s="92"/>
      <c r="C303" s="93"/>
      <c r="D303" s="93"/>
      <c r="E303" s="94"/>
      <c r="F303" s="94"/>
      <c r="G303" s="59"/>
      <c r="H303" s="59"/>
      <c r="I303" s="59"/>
      <c r="J303" s="59"/>
    </row>
    <row r="304" spans="1:10" s="62" customFormat="1">
      <c r="A304" s="59"/>
      <c r="B304" s="92"/>
      <c r="C304" s="93"/>
      <c r="D304" s="93"/>
      <c r="E304" s="94"/>
      <c r="F304" s="94"/>
      <c r="G304" s="59"/>
      <c r="H304" s="59"/>
      <c r="I304" s="59"/>
      <c r="J304" s="59"/>
    </row>
    <row r="305" spans="1:10" s="62" customFormat="1">
      <c r="A305" s="59"/>
      <c r="B305" s="92"/>
      <c r="C305" s="93"/>
      <c r="D305" s="93"/>
      <c r="E305" s="94"/>
      <c r="F305" s="94"/>
      <c r="G305" s="59"/>
      <c r="H305" s="59"/>
      <c r="I305" s="59"/>
      <c r="J305" s="59"/>
    </row>
    <row r="306" spans="1:10" s="62" customFormat="1">
      <c r="A306" s="59"/>
      <c r="B306" s="92"/>
      <c r="C306" s="93"/>
      <c r="D306" s="93"/>
      <c r="E306" s="94"/>
      <c r="F306" s="94"/>
      <c r="G306" s="59"/>
      <c r="H306" s="59"/>
      <c r="I306" s="59"/>
      <c r="J306" s="59"/>
    </row>
    <row r="307" spans="1:10" s="62" customFormat="1">
      <c r="A307" s="59"/>
      <c r="B307" s="92"/>
      <c r="C307" s="93"/>
      <c r="D307" s="93"/>
      <c r="E307" s="94"/>
      <c r="F307" s="94"/>
      <c r="G307" s="59"/>
      <c r="H307" s="59"/>
      <c r="I307" s="59"/>
      <c r="J307" s="59"/>
    </row>
    <row r="308" spans="1:10" s="62" customFormat="1">
      <c r="A308" s="59"/>
      <c r="B308" s="92"/>
      <c r="C308" s="93"/>
      <c r="D308" s="93"/>
      <c r="E308" s="94"/>
      <c r="F308" s="94"/>
      <c r="G308" s="59"/>
      <c r="H308" s="59"/>
      <c r="I308" s="59"/>
      <c r="J308" s="59"/>
    </row>
    <row r="309" spans="1:10" s="62" customFormat="1">
      <c r="A309" s="59"/>
      <c r="B309" s="92"/>
      <c r="C309" s="93"/>
      <c r="D309" s="93"/>
      <c r="E309" s="94"/>
      <c r="F309" s="94"/>
      <c r="G309" s="59"/>
      <c r="H309" s="59"/>
      <c r="I309" s="59"/>
      <c r="J309" s="59"/>
    </row>
    <row r="310" spans="1:10" s="62" customFormat="1">
      <c r="A310" s="59"/>
      <c r="B310" s="92"/>
      <c r="C310" s="93"/>
      <c r="D310" s="93"/>
      <c r="E310" s="94"/>
      <c r="F310" s="94"/>
      <c r="G310" s="59"/>
      <c r="H310" s="59"/>
      <c r="I310" s="59"/>
      <c r="J310" s="59"/>
    </row>
    <row r="311" spans="1:10" s="62" customFormat="1">
      <c r="A311" s="59"/>
      <c r="B311" s="92"/>
      <c r="C311" s="93"/>
      <c r="D311" s="93"/>
      <c r="E311" s="94"/>
      <c r="F311" s="94"/>
      <c r="G311" s="59"/>
      <c r="H311" s="59"/>
      <c r="I311" s="59"/>
      <c r="J311" s="59"/>
    </row>
    <row r="312" spans="1:10" s="62" customFormat="1">
      <c r="A312" s="59"/>
      <c r="B312" s="92"/>
      <c r="C312" s="93"/>
      <c r="D312" s="93"/>
      <c r="E312" s="94"/>
      <c r="F312" s="94"/>
      <c r="G312" s="59"/>
      <c r="H312" s="59"/>
      <c r="I312" s="59"/>
      <c r="J312" s="59"/>
    </row>
    <row r="313" spans="1:10" s="62" customFormat="1">
      <c r="A313" s="59"/>
      <c r="B313" s="92"/>
      <c r="C313" s="93"/>
      <c r="D313" s="93"/>
      <c r="E313" s="94"/>
      <c r="F313" s="94"/>
      <c r="G313" s="59"/>
      <c r="H313" s="59"/>
      <c r="I313" s="59"/>
      <c r="J313" s="59"/>
    </row>
    <row r="314" spans="1:10" s="62" customFormat="1">
      <c r="A314" s="59"/>
      <c r="B314" s="92"/>
      <c r="C314" s="93"/>
      <c r="D314" s="93"/>
      <c r="E314" s="94"/>
      <c r="F314" s="94"/>
      <c r="G314" s="59"/>
      <c r="H314" s="59"/>
      <c r="I314" s="59"/>
      <c r="J314" s="59"/>
    </row>
    <row r="315" spans="1:10" s="62" customFormat="1">
      <c r="A315" s="59"/>
      <c r="B315" s="92"/>
      <c r="C315" s="93"/>
      <c r="D315" s="93"/>
      <c r="E315" s="94"/>
      <c r="F315" s="94"/>
      <c r="G315" s="59"/>
      <c r="H315" s="59"/>
      <c r="I315" s="59"/>
      <c r="J315" s="59"/>
    </row>
    <row r="316" spans="1:10" s="62" customFormat="1">
      <c r="A316" s="59"/>
      <c r="B316" s="92"/>
      <c r="C316" s="93"/>
      <c r="D316" s="93"/>
      <c r="E316" s="94"/>
      <c r="F316" s="94"/>
      <c r="G316" s="59"/>
      <c r="H316" s="59"/>
      <c r="I316" s="59"/>
      <c r="J316" s="59"/>
    </row>
    <row r="317" spans="1:10" s="62" customFormat="1">
      <c r="A317" s="59"/>
      <c r="B317" s="92"/>
      <c r="C317" s="93"/>
      <c r="D317" s="93"/>
      <c r="E317" s="94"/>
      <c r="F317" s="94"/>
      <c r="G317" s="59"/>
      <c r="H317" s="59"/>
      <c r="I317" s="59"/>
      <c r="J317" s="59"/>
    </row>
    <row r="318" spans="1:10" s="62" customFormat="1">
      <c r="A318" s="59"/>
      <c r="B318" s="92"/>
      <c r="C318" s="93"/>
      <c r="D318" s="93"/>
      <c r="E318" s="94"/>
      <c r="F318" s="94"/>
      <c r="G318" s="59"/>
      <c r="H318" s="59"/>
      <c r="I318" s="59"/>
      <c r="J318" s="59"/>
    </row>
    <row r="319" spans="1:10" s="62" customFormat="1">
      <c r="A319" s="59"/>
      <c r="B319" s="92"/>
      <c r="C319" s="93"/>
      <c r="D319" s="93"/>
      <c r="E319" s="94"/>
      <c r="F319" s="94"/>
      <c r="G319" s="59"/>
      <c r="H319" s="59"/>
      <c r="I319" s="59"/>
      <c r="J319" s="59"/>
    </row>
    <row r="320" spans="1:10" s="62" customFormat="1">
      <c r="A320" s="59"/>
      <c r="B320" s="92"/>
      <c r="C320" s="93"/>
      <c r="D320" s="93"/>
      <c r="E320" s="94"/>
      <c r="F320" s="94"/>
      <c r="G320" s="59"/>
      <c r="H320" s="59"/>
      <c r="I320" s="59"/>
      <c r="J320" s="59"/>
    </row>
    <row r="321" spans="1:10" s="62" customFormat="1">
      <c r="A321" s="59"/>
      <c r="B321" s="92"/>
      <c r="C321" s="93"/>
      <c r="D321" s="93"/>
      <c r="E321" s="94"/>
      <c r="F321" s="94"/>
      <c r="G321" s="59"/>
      <c r="H321" s="59"/>
      <c r="I321" s="59"/>
      <c r="J321" s="59"/>
    </row>
    <row r="322" spans="1:10" s="62" customFormat="1">
      <c r="A322" s="59"/>
      <c r="B322" s="92"/>
      <c r="C322" s="93"/>
      <c r="D322" s="93"/>
      <c r="E322" s="94"/>
      <c r="F322" s="94"/>
      <c r="G322" s="59"/>
      <c r="H322" s="59"/>
      <c r="I322" s="59"/>
      <c r="J322" s="59"/>
    </row>
    <row r="323" spans="1:10" s="62" customFormat="1">
      <c r="A323" s="59"/>
      <c r="B323" s="92"/>
      <c r="C323" s="93"/>
      <c r="D323" s="93"/>
      <c r="E323" s="94"/>
      <c r="F323" s="94"/>
      <c r="G323" s="59"/>
      <c r="H323" s="59"/>
      <c r="I323" s="59"/>
      <c r="J323" s="59"/>
    </row>
    <row r="324" spans="1:10" s="62" customFormat="1">
      <c r="A324" s="59"/>
      <c r="B324" s="92"/>
      <c r="C324" s="93"/>
      <c r="D324" s="93"/>
      <c r="E324" s="94"/>
      <c r="F324" s="94"/>
      <c r="G324" s="59"/>
      <c r="H324" s="59"/>
      <c r="I324" s="59"/>
      <c r="J324" s="59"/>
    </row>
    <row r="325" spans="1:10" s="62" customFormat="1">
      <c r="A325" s="59"/>
      <c r="B325" s="92"/>
      <c r="C325" s="93"/>
      <c r="D325" s="93"/>
      <c r="E325" s="94"/>
      <c r="F325" s="94"/>
      <c r="G325" s="59"/>
      <c r="H325" s="59"/>
      <c r="I325" s="59"/>
      <c r="J325" s="59"/>
    </row>
    <row r="326" spans="1:10" s="62" customFormat="1">
      <c r="A326" s="59"/>
      <c r="B326" s="92"/>
      <c r="C326" s="93"/>
      <c r="D326" s="93"/>
      <c r="E326" s="94"/>
      <c r="F326" s="94"/>
      <c r="G326" s="59"/>
      <c r="H326" s="59"/>
      <c r="I326" s="59"/>
      <c r="J326" s="59"/>
    </row>
    <row r="327" spans="1:10" s="62" customFormat="1">
      <c r="A327" s="59"/>
      <c r="B327" s="92"/>
      <c r="C327" s="93"/>
      <c r="D327" s="93"/>
      <c r="E327" s="94"/>
      <c r="F327" s="94"/>
      <c r="G327" s="59"/>
      <c r="H327" s="59"/>
      <c r="I327" s="59"/>
      <c r="J327" s="59"/>
    </row>
    <row r="328" spans="1:10" s="62" customFormat="1">
      <c r="A328" s="59"/>
      <c r="B328" s="92"/>
      <c r="C328" s="93"/>
      <c r="D328" s="93"/>
      <c r="E328" s="94"/>
      <c r="F328" s="94"/>
      <c r="G328" s="59"/>
      <c r="H328" s="59"/>
      <c r="I328" s="59"/>
      <c r="J328" s="59"/>
    </row>
    <row r="329" spans="1:10" s="62" customFormat="1">
      <c r="A329" s="59"/>
      <c r="B329" s="92"/>
      <c r="C329" s="93"/>
      <c r="D329" s="93"/>
      <c r="E329" s="94"/>
      <c r="F329" s="94"/>
      <c r="G329" s="59"/>
      <c r="H329" s="59"/>
      <c r="I329" s="59"/>
      <c r="J329" s="59"/>
    </row>
    <row r="330" spans="1:10" s="62" customFormat="1">
      <c r="A330" s="59"/>
      <c r="B330" s="92"/>
      <c r="C330" s="93"/>
      <c r="D330" s="93"/>
      <c r="E330" s="94"/>
      <c r="F330" s="94"/>
      <c r="G330" s="59"/>
      <c r="H330" s="59"/>
      <c r="I330" s="59"/>
      <c r="J330" s="59"/>
    </row>
    <row r="331" spans="1:10" s="62" customFormat="1">
      <c r="A331" s="59"/>
      <c r="B331" s="92"/>
      <c r="C331" s="93"/>
      <c r="D331" s="93"/>
      <c r="E331" s="94"/>
      <c r="F331" s="94"/>
      <c r="G331" s="59"/>
      <c r="H331" s="59"/>
      <c r="I331" s="59"/>
      <c r="J331" s="59"/>
    </row>
    <row r="332" spans="1:10" s="62" customFormat="1">
      <c r="A332" s="59"/>
      <c r="B332" s="92"/>
      <c r="C332" s="93"/>
      <c r="D332" s="93"/>
      <c r="E332" s="94"/>
      <c r="F332" s="94"/>
      <c r="G332" s="59"/>
      <c r="H332" s="59"/>
      <c r="I332" s="59"/>
      <c r="J332" s="59"/>
    </row>
    <row r="333" spans="1:10" s="62" customFormat="1">
      <c r="A333" s="59"/>
      <c r="B333" s="92"/>
      <c r="C333" s="93"/>
      <c r="D333" s="93"/>
      <c r="E333" s="94"/>
      <c r="F333" s="94"/>
      <c r="G333" s="59"/>
      <c r="H333" s="59"/>
      <c r="I333" s="59"/>
      <c r="J333" s="59"/>
    </row>
    <row r="334" spans="1:10" s="62" customFormat="1">
      <c r="A334" s="59"/>
      <c r="B334" s="92"/>
      <c r="C334" s="93"/>
      <c r="D334" s="93"/>
      <c r="E334" s="94"/>
      <c r="F334" s="94"/>
      <c r="G334" s="59"/>
      <c r="H334" s="59"/>
      <c r="I334" s="59"/>
      <c r="J334" s="59"/>
    </row>
    <row r="335" spans="1:10" s="62" customFormat="1">
      <c r="A335" s="59"/>
      <c r="B335" s="92"/>
      <c r="C335" s="93"/>
      <c r="D335" s="93"/>
      <c r="E335" s="94"/>
      <c r="F335" s="94"/>
      <c r="G335" s="59"/>
      <c r="H335" s="59"/>
      <c r="I335" s="59"/>
      <c r="J335" s="59"/>
    </row>
    <row r="336" spans="1:10" s="62" customFormat="1">
      <c r="A336" s="59"/>
      <c r="B336" s="92"/>
      <c r="C336" s="93"/>
      <c r="D336" s="93"/>
      <c r="E336" s="94"/>
      <c r="F336" s="94"/>
      <c r="G336" s="59"/>
      <c r="H336" s="59"/>
      <c r="I336" s="59"/>
      <c r="J336" s="59"/>
    </row>
    <row r="337" spans="1:10" s="62" customFormat="1">
      <c r="A337" s="59"/>
      <c r="B337" s="92"/>
      <c r="C337" s="93"/>
      <c r="D337" s="93"/>
      <c r="E337" s="94"/>
      <c r="F337" s="94"/>
      <c r="G337" s="59"/>
      <c r="H337" s="59"/>
      <c r="I337" s="59"/>
      <c r="J337" s="59"/>
    </row>
    <row r="338" spans="1:10" s="62" customFormat="1">
      <c r="A338" s="59"/>
      <c r="B338" s="92"/>
      <c r="C338" s="93"/>
      <c r="D338" s="93"/>
      <c r="E338" s="94"/>
      <c r="F338" s="94"/>
      <c r="G338" s="59"/>
      <c r="H338" s="59"/>
      <c r="I338" s="59"/>
      <c r="J338" s="59"/>
    </row>
    <row r="339" spans="1:10" s="62" customFormat="1">
      <c r="A339" s="59"/>
      <c r="B339" s="92"/>
      <c r="C339" s="93"/>
      <c r="D339" s="93"/>
      <c r="E339" s="94"/>
      <c r="F339" s="94"/>
      <c r="G339" s="59"/>
      <c r="H339" s="59"/>
      <c r="I339" s="59"/>
      <c r="J339" s="59"/>
    </row>
    <row r="340" spans="1:10" s="62" customFormat="1">
      <c r="A340" s="59"/>
      <c r="B340" s="92"/>
      <c r="C340" s="93"/>
      <c r="D340" s="93"/>
      <c r="E340" s="94"/>
      <c r="F340" s="94"/>
      <c r="G340" s="59"/>
      <c r="H340" s="59"/>
      <c r="I340" s="59"/>
      <c r="J340" s="59"/>
    </row>
    <row r="341" spans="1:10" s="62" customFormat="1">
      <c r="A341" s="59"/>
      <c r="B341" s="92"/>
      <c r="C341" s="93"/>
      <c r="D341" s="93"/>
      <c r="E341" s="94"/>
      <c r="F341" s="94"/>
      <c r="G341" s="59"/>
      <c r="H341" s="59"/>
      <c r="I341" s="59"/>
      <c r="J341" s="59"/>
    </row>
    <row r="342" spans="1:10" s="62" customFormat="1">
      <c r="A342" s="59"/>
      <c r="B342" s="92"/>
      <c r="C342" s="93"/>
      <c r="D342" s="93"/>
      <c r="E342" s="94"/>
      <c r="F342" s="94"/>
      <c r="G342" s="59"/>
      <c r="H342" s="59"/>
      <c r="I342" s="59"/>
      <c r="J342" s="59"/>
    </row>
    <row r="343" spans="1:10" s="62" customFormat="1">
      <c r="A343" s="59"/>
      <c r="B343" s="92"/>
      <c r="C343" s="93"/>
      <c r="D343" s="93"/>
      <c r="E343" s="94"/>
      <c r="F343" s="94"/>
      <c r="G343" s="59"/>
      <c r="H343" s="59"/>
      <c r="I343" s="59"/>
      <c r="J343" s="59"/>
    </row>
    <row r="344" spans="1:10" s="62" customFormat="1">
      <c r="A344" s="59"/>
      <c r="B344" s="92"/>
      <c r="C344" s="93"/>
      <c r="D344" s="93"/>
      <c r="E344" s="94"/>
      <c r="F344" s="94"/>
      <c r="G344" s="59"/>
      <c r="H344" s="59"/>
      <c r="I344" s="59"/>
      <c r="J344" s="59"/>
    </row>
    <row r="345" spans="1:10" s="62" customFormat="1">
      <c r="A345" s="59"/>
      <c r="B345" s="92"/>
      <c r="C345" s="93"/>
      <c r="D345" s="93"/>
      <c r="E345" s="94"/>
      <c r="F345" s="94"/>
      <c r="G345" s="59"/>
      <c r="H345" s="59"/>
      <c r="I345" s="59"/>
      <c r="J345" s="59"/>
    </row>
    <row r="346" spans="1:10" s="62" customFormat="1">
      <c r="A346" s="59"/>
      <c r="B346" s="92"/>
      <c r="C346" s="93"/>
      <c r="D346" s="93"/>
      <c r="E346" s="94"/>
      <c r="F346" s="94"/>
      <c r="G346" s="59"/>
      <c r="H346" s="59"/>
      <c r="I346" s="59"/>
      <c r="J346" s="59"/>
    </row>
    <row r="347" spans="1:10" s="62" customFormat="1">
      <c r="A347" s="59"/>
      <c r="B347" s="92"/>
      <c r="C347" s="93"/>
      <c r="D347" s="93"/>
      <c r="E347" s="94"/>
      <c r="F347" s="94"/>
      <c r="G347" s="59"/>
      <c r="H347" s="59"/>
      <c r="I347" s="59"/>
      <c r="J347" s="59"/>
    </row>
    <row r="348" spans="1:10" s="62" customFormat="1">
      <c r="A348" s="59"/>
      <c r="B348" s="92"/>
      <c r="C348" s="93"/>
      <c r="D348" s="93"/>
      <c r="E348" s="94"/>
      <c r="F348" s="94"/>
      <c r="G348" s="59"/>
      <c r="H348" s="59"/>
      <c r="I348" s="59"/>
      <c r="J348" s="59"/>
    </row>
    <row r="349" spans="1:10" s="62" customFormat="1">
      <c r="A349" s="59"/>
      <c r="B349" s="92"/>
      <c r="C349" s="93"/>
      <c r="D349" s="93"/>
      <c r="E349" s="94"/>
      <c r="F349" s="94"/>
      <c r="G349" s="59"/>
      <c r="H349" s="59"/>
      <c r="I349" s="59"/>
      <c r="J349" s="59"/>
    </row>
    <row r="350" spans="1:10" s="62" customFormat="1">
      <c r="A350" s="59"/>
      <c r="B350" s="92"/>
      <c r="C350" s="93"/>
      <c r="D350" s="93"/>
      <c r="E350" s="94"/>
      <c r="F350" s="94"/>
      <c r="G350" s="59"/>
      <c r="H350" s="59"/>
      <c r="I350" s="59"/>
      <c r="J350" s="59"/>
    </row>
    <row r="351" spans="1:10" s="62" customFormat="1">
      <c r="A351" s="59"/>
      <c r="B351" s="92"/>
      <c r="C351" s="93"/>
      <c r="D351" s="93"/>
      <c r="E351" s="94"/>
      <c r="F351" s="94"/>
      <c r="G351" s="59"/>
      <c r="H351" s="59"/>
      <c r="I351" s="59"/>
      <c r="J351" s="59"/>
    </row>
    <row r="352" spans="1:10" s="62" customFormat="1">
      <c r="A352" s="59"/>
      <c r="B352" s="92"/>
      <c r="C352" s="93"/>
      <c r="D352" s="93"/>
      <c r="E352" s="94"/>
      <c r="F352" s="94"/>
      <c r="G352" s="59"/>
      <c r="H352" s="59"/>
      <c r="I352" s="59"/>
      <c r="J352" s="59"/>
    </row>
    <row r="353" spans="1:10" s="62" customFormat="1">
      <c r="A353" s="59"/>
      <c r="B353" s="92"/>
      <c r="C353" s="93"/>
      <c r="D353" s="93"/>
      <c r="E353" s="94"/>
      <c r="F353" s="94"/>
      <c r="G353" s="59"/>
      <c r="H353" s="59"/>
      <c r="I353" s="59"/>
      <c r="J353" s="59"/>
    </row>
    <row r="354" spans="1:10" s="62" customFormat="1">
      <c r="A354" s="59"/>
      <c r="B354" s="92"/>
      <c r="C354" s="93"/>
      <c r="D354" s="93"/>
      <c r="E354" s="94"/>
      <c r="F354" s="94"/>
      <c r="G354" s="59"/>
      <c r="H354" s="59"/>
      <c r="I354" s="59"/>
      <c r="J354" s="59"/>
    </row>
    <row r="355" spans="1:10" s="62" customFormat="1">
      <c r="A355" s="59"/>
      <c r="B355" s="92"/>
      <c r="C355" s="93"/>
      <c r="D355" s="93"/>
      <c r="E355" s="94"/>
      <c r="F355" s="94"/>
      <c r="G355" s="59"/>
      <c r="H355" s="59"/>
      <c r="I355" s="59"/>
      <c r="J355" s="59"/>
    </row>
    <row r="356" spans="1:10" s="62" customFormat="1">
      <c r="A356" s="59"/>
      <c r="B356" s="92"/>
      <c r="C356" s="93"/>
      <c r="D356" s="93"/>
      <c r="E356" s="94"/>
      <c r="F356" s="94"/>
      <c r="G356" s="59"/>
      <c r="H356" s="59"/>
      <c r="I356" s="59"/>
      <c r="J356" s="59"/>
    </row>
    <row r="357" spans="1:10" s="62" customFormat="1">
      <c r="A357" s="59"/>
      <c r="B357" s="92"/>
      <c r="C357" s="93"/>
      <c r="D357" s="93"/>
      <c r="E357" s="94"/>
      <c r="F357" s="94"/>
      <c r="G357" s="59"/>
      <c r="H357" s="59"/>
      <c r="I357" s="59"/>
      <c r="J357" s="59"/>
    </row>
    <row r="358" spans="1:10" s="62" customFormat="1">
      <c r="A358" s="59"/>
      <c r="B358" s="92"/>
      <c r="C358" s="93"/>
      <c r="D358" s="93"/>
      <c r="E358" s="94"/>
      <c r="F358" s="94"/>
      <c r="G358" s="59"/>
      <c r="H358" s="59"/>
      <c r="I358" s="59"/>
      <c r="J358" s="59"/>
    </row>
    <row r="359" spans="1:10" s="62" customFormat="1">
      <c r="A359" s="59"/>
      <c r="B359" s="92"/>
      <c r="C359" s="93"/>
      <c r="D359" s="93"/>
      <c r="E359" s="94"/>
      <c r="F359" s="94"/>
      <c r="G359" s="59"/>
      <c r="H359" s="59"/>
      <c r="I359" s="59"/>
      <c r="J359" s="59"/>
    </row>
    <row r="360" spans="1:10" s="62" customFormat="1">
      <c r="A360" s="59"/>
      <c r="B360" s="92"/>
      <c r="C360" s="93"/>
      <c r="D360" s="93"/>
      <c r="E360" s="94"/>
      <c r="F360" s="94"/>
      <c r="G360" s="59"/>
      <c r="H360" s="59"/>
      <c r="I360" s="59"/>
      <c r="J360" s="59"/>
    </row>
    <row r="361" spans="1:10" s="62" customFormat="1">
      <c r="A361" s="59"/>
      <c r="B361" s="92"/>
      <c r="C361" s="93"/>
      <c r="D361" s="93"/>
      <c r="E361" s="94"/>
      <c r="F361" s="94"/>
      <c r="G361" s="59"/>
      <c r="H361" s="59"/>
      <c r="I361" s="59"/>
      <c r="J361" s="59"/>
    </row>
    <row r="362" spans="1:10" s="62" customFormat="1">
      <c r="A362" s="59"/>
      <c r="B362" s="92"/>
      <c r="C362" s="93"/>
      <c r="D362" s="93"/>
      <c r="E362" s="94"/>
      <c r="F362" s="94"/>
      <c r="G362" s="59"/>
      <c r="H362" s="59"/>
      <c r="I362" s="59"/>
      <c r="J362" s="59"/>
    </row>
    <row r="363" spans="1:10" s="62" customFormat="1">
      <c r="A363" s="59"/>
      <c r="B363" s="92"/>
      <c r="C363" s="93"/>
      <c r="D363" s="93"/>
      <c r="E363" s="94"/>
      <c r="F363" s="94"/>
      <c r="G363" s="59"/>
      <c r="H363" s="59"/>
      <c r="I363" s="59"/>
      <c r="J363" s="59"/>
    </row>
    <row r="364" spans="1:10" s="62" customFormat="1">
      <c r="A364" s="59"/>
      <c r="B364" s="92"/>
      <c r="C364" s="93"/>
      <c r="D364" s="93"/>
      <c r="E364" s="94"/>
      <c r="F364" s="94"/>
      <c r="G364" s="59"/>
      <c r="H364" s="59"/>
      <c r="I364" s="59"/>
      <c r="J364" s="59"/>
    </row>
    <row r="365" spans="1:10" s="62" customFormat="1">
      <c r="A365" s="59"/>
      <c r="B365" s="92"/>
      <c r="C365" s="93"/>
      <c r="D365" s="93"/>
      <c r="E365" s="94"/>
      <c r="F365" s="94"/>
      <c r="G365" s="59"/>
      <c r="H365" s="59"/>
      <c r="I365" s="59"/>
      <c r="J365" s="59"/>
    </row>
    <row r="366" spans="1:10" s="62" customFormat="1">
      <c r="A366" s="59"/>
      <c r="B366" s="92"/>
      <c r="C366" s="93"/>
      <c r="D366" s="93"/>
      <c r="E366" s="94"/>
      <c r="F366" s="94"/>
      <c r="G366" s="59"/>
      <c r="H366" s="59"/>
      <c r="I366" s="59"/>
      <c r="J366" s="59"/>
    </row>
    <row r="367" spans="1:10" s="62" customFormat="1">
      <c r="A367" s="59"/>
      <c r="B367" s="92"/>
      <c r="C367" s="93"/>
      <c r="D367" s="93"/>
      <c r="E367" s="94"/>
      <c r="F367" s="94"/>
      <c r="G367" s="59"/>
      <c r="H367" s="59"/>
      <c r="I367" s="59"/>
      <c r="J367" s="59"/>
    </row>
    <row r="368" spans="1:10" s="62" customFormat="1">
      <c r="A368" s="59"/>
      <c r="B368" s="92"/>
      <c r="C368" s="93"/>
      <c r="D368" s="93"/>
      <c r="E368" s="94"/>
      <c r="F368" s="94"/>
      <c r="G368" s="59"/>
      <c r="H368" s="59"/>
      <c r="I368" s="59"/>
      <c r="J368" s="59"/>
    </row>
    <row r="369" spans="1:10" s="62" customFormat="1">
      <c r="A369" s="59"/>
      <c r="B369" s="92"/>
      <c r="C369" s="93"/>
      <c r="D369" s="93"/>
      <c r="E369" s="94"/>
      <c r="F369" s="94"/>
      <c r="G369" s="59"/>
      <c r="H369" s="59"/>
      <c r="I369" s="59"/>
      <c r="J369" s="59"/>
    </row>
    <row r="370" spans="1:10" s="62" customFormat="1">
      <c r="A370" s="59"/>
      <c r="B370" s="92"/>
      <c r="C370" s="93"/>
      <c r="D370" s="93"/>
      <c r="E370" s="94"/>
      <c r="F370" s="94"/>
      <c r="G370" s="59"/>
      <c r="H370" s="59"/>
      <c r="I370" s="59"/>
      <c r="J370" s="59"/>
    </row>
    <row r="371" spans="1:10" s="62" customFormat="1">
      <c r="A371" s="59"/>
      <c r="B371" s="92"/>
      <c r="C371" s="93"/>
      <c r="D371" s="93"/>
      <c r="E371" s="94"/>
      <c r="F371" s="94"/>
      <c r="G371" s="59"/>
      <c r="H371" s="59"/>
      <c r="I371" s="59"/>
      <c r="J371" s="59"/>
    </row>
    <row r="372" spans="1:10" s="62" customFormat="1">
      <c r="A372" s="59"/>
      <c r="B372" s="92"/>
      <c r="C372" s="93"/>
      <c r="D372" s="93"/>
      <c r="E372" s="94"/>
      <c r="F372" s="94"/>
      <c r="G372" s="59"/>
      <c r="H372" s="59"/>
      <c r="I372" s="59"/>
      <c r="J372" s="59"/>
    </row>
    <row r="373" spans="1:10" s="62" customFormat="1">
      <c r="A373" s="59"/>
      <c r="B373" s="92"/>
      <c r="C373" s="93"/>
      <c r="D373" s="93"/>
      <c r="E373" s="94"/>
      <c r="F373" s="94"/>
      <c r="G373" s="59"/>
      <c r="H373" s="59"/>
      <c r="I373" s="59"/>
      <c r="J373" s="59"/>
    </row>
    <row r="374" spans="1:10" s="62" customFormat="1">
      <c r="A374" s="59"/>
      <c r="B374" s="92"/>
      <c r="C374" s="93"/>
      <c r="D374" s="93"/>
      <c r="E374" s="94"/>
      <c r="F374" s="94"/>
      <c r="G374" s="59"/>
      <c r="H374" s="59"/>
      <c r="I374" s="59"/>
      <c r="J374" s="59"/>
    </row>
    <row r="375" spans="1:10" s="62" customFormat="1">
      <c r="A375" s="59"/>
      <c r="B375" s="92"/>
      <c r="C375" s="93"/>
      <c r="D375" s="93"/>
      <c r="E375" s="94"/>
      <c r="F375" s="94"/>
      <c r="G375" s="59"/>
      <c r="H375" s="59"/>
      <c r="I375" s="59"/>
      <c r="J375" s="59"/>
    </row>
    <row r="376" spans="1:10" s="62" customFormat="1">
      <c r="A376" s="59"/>
      <c r="B376" s="92"/>
      <c r="C376" s="93"/>
      <c r="D376" s="93"/>
      <c r="E376" s="94"/>
      <c r="F376" s="94"/>
      <c r="G376" s="59"/>
      <c r="H376" s="59"/>
      <c r="I376" s="59"/>
      <c r="J376" s="59"/>
    </row>
    <row r="377" spans="1:10" s="62" customFormat="1">
      <c r="A377" s="59"/>
      <c r="B377" s="92"/>
      <c r="C377" s="93"/>
      <c r="D377" s="93"/>
      <c r="E377" s="94"/>
      <c r="F377" s="94"/>
      <c r="G377" s="59"/>
      <c r="H377" s="59"/>
      <c r="I377" s="59"/>
      <c r="J377" s="59"/>
    </row>
    <row r="378" spans="1:10" s="62" customFormat="1">
      <c r="A378" s="59"/>
      <c r="B378" s="92"/>
      <c r="C378" s="93"/>
      <c r="D378" s="93"/>
      <c r="E378" s="94"/>
      <c r="F378" s="94"/>
      <c r="G378" s="59"/>
      <c r="H378" s="59"/>
      <c r="I378" s="59"/>
      <c r="J378" s="59"/>
    </row>
    <row r="379" spans="1:10" s="62" customFormat="1">
      <c r="A379" s="59"/>
      <c r="B379" s="92"/>
      <c r="C379" s="93"/>
      <c r="D379" s="93"/>
      <c r="E379" s="94"/>
      <c r="F379" s="94"/>
      <c r="G379" s="59"/>
      <c r="H379" s="59"/>
      <c r="I379" s="59"/>
      <c r="J379" s="59"/>
    </row>
    <row r="380" spans="1:10" s="62" customFormat="1">
      <c r="A380" s="59"/>
      <c r="B380" s="92"/>
      <c r="C380" s="93"/>
      <c r="D380" s="93"/>
      <c r="E380" s="94"/>
      <c r="F380" s="94"/>
      <c r="G380" s="59"/>
      <c r="H380" s="59"/>
      <c r="I380" s="59"/>
      <c r="J380" s="59"/>
    </row>
    <row r="381" spans="1:10" s="62" customFormat="1">
      <c r="A381" s="59"/>
      <c r="B381" s="92"/>
      <c r="C381" s="93"/>
      <c r="D381" s="93"/>
      <c r="E381" s="94"/>
      <c r="F381" s="94"/>
      <c r="G381" s="59"/>
      <c r="H381" s="59"/>
      <c r="I381" s="59"/>
      <c r="J381" s="59"/>
    </row>
    <row r="382" spans="1:10" s="62" customFormat="1">
      <c r="A382" s="59"/>
      <c r="B382" s="92"/>
      <c r="C382" s="93"/>
      <c r="D382" s="93"/>
      <c r="E382" s="94"/>
      <c r="F382" s="94"/>
      <c r="G382" s="59"/>
      <c r="H382" s="59"/>
      <c r="I382" s="59"/>
      <c r="J382" s="59"/>
    </row>
    <row r="383" spans="1:10" s="62" customFormat="1">
      <c r="A383" s="59"/>
      <c r="B383" s="92"/>
      <c r="C383" s="93"/>
      <c r="D383" s="93"/>
      <c r="E383" s="94"/>
      <c r="F383" s="94"/>
      <c r="G383" s="59"/>
      <c r="H383" s="59"/>
      <c r="I383" s="59"/>
      <c r="J383" s="59"/>
    </row>
    <row r="384" spans="1:10" s="62" customFormat="1">
      <c r="A384" s="59"/>
      <c r="B384" s="92"/>
      <c r="C384" s="93"/>
      <c r="D384" s="93"/>
      <c r="E384" s="94"/>
      <c r="F384" s="94"/>
      <c r="G384" s="59"/>
      <c r="H384" s="59"/>
      <c r="I384" s="59"/>
      <c r="J384" s="59"/>
    </row>
    <row r="385" spans="1:10" s="62" customFormat="1">
      <c r="A385" s="59"/>
      <c r="B385" s="92"/>
      <c r="C385" s="93"/>
      <c r="D385" s="93"/>
      <c r="E385" s="94"/>
      <c r="F385" s="94"/>
      <c r="G385" s="59"/>
      <c r="H385" s="59"/>
      <c r="I385" s="59"/>
      <c r="J385" s="59"/>
    </row>
    <row r="386" spans="1:10" s="62" customFormat="1">
      <c r="A386" s="59"/>
      <c r="B386" s="92"/>
      <c r="C386" s="93"/>
      <c r="D386" s="93"/>
      <c r="E386" s="94"/>
      <c r="F386" s="94"/>
      <c r="G386" s="59"/>
      <c r="H386" s="59"/>
      <c r="I386" s="59"/>
      <c r="J386" s="59"/>
    </row>
    <row r="387" spans="1:10" s="62" customFormat="1">
      <c r="A387" s="59"/>
      <c r="B387" s="92"/>
      <c r="C387" s="93"/>
      <c r="D387" s="93"/>
      <c r="E387" s="94"/>
      <c r="F387" s="94"/>
      <c r="G387" s="59"/>
      <c r="H387" s="59"/>
      <c r="I387" s="59"/>
      <c r="J387" s="59"/>
    </row>
    <row r="388" spans="1:10" s="62" customFormat="1">
      <c r="A388" s="59"/>
      <c r="B388" s="92"/>
      <c r="C388" s="93"/>
      <c r="D388" s="93"/>
      <c r="E388" s="94"/>
      <c r="F388" s="94"/>
      <c r="G388" s="59"/>
      <c r="H388" s="59"/>
      <c r="I388" s="59"/>
      <c r="J388" s="59"/>
    </row>
    <row r="389" spans="1:10" s="62" customFormat="1">
      <c r="A389" s="59"/>
      <c r="B389" s="92"/>
      <c r="C389" s="93"/>
      <c r="D389" s="93"/>
      <c r="E389" s="94"/>
      <c r="F389" s="94"/>
      <c r="G389" s="59"/>
      <c r="H389" s="59"/>
      <c r="I389" s="59"/>
      <c r="J389" s="59"/>
    </row>
    <row r="390" spans="1:10" s="62" customFormat="1">
      <c r="A390" s="59"/>
      <c r="B390" s="92"/>
      <c r="C390" s="93"/>
      <c r="D390" s="93"/>
      <c r="E390" s="94"/>
      <c r="F390" s="94"/>
      <c r="G390" s="59"/>
      <c r="H390" s="59"/>
      <c r="I390" s="59"/>
      <c r="J390" s="59"/>
    </row>
    <row r="391" spans="1:10" s="62" customFormat="1">
      <c r="A391" s="59"/>
      <c r="B391" s="92"/>
      <c r="C391" s="93"/>
      <c r="D391" s="93"/>
      <c r="E391" s="94"/>
      <c r="F391" s="94"/>
      <c r="G391" s="59"/>
      <c r="H391" s="59"/>
      <c r="I391" s="59"/>
      <c r="J391" s="59"/>
    </row>
    <row r="392" spans="1:10" s="62" customFormat="1">
      <c r="A392" s="59"/>
      <c r="B392" s="92"/>
      <c r="C392" s="93"/>
      <c r="D392" s="93"/>
      <c r="E392" s="94"/>
      <c r="F392" s="94"/>
      <c r="G392" s="59"/>
      <c r="H392" s="59"/>
      <c r="I392" s="59"/>
      <c r="J392" s="59"/>
    </row>
    <row r="393" spans="1:10" s="62" customFormat="1">
      <c r="A393" s="59"/>
      <c r="B393" s="92"/>
      <c r="C393" s="93"/>
      <c r="D393" s="93"/>
      <c r="E393" s="94"/>
      <c r="F393" s="94"/>
      <c r="G393" s="59"/>
      <c r="H393" s="59"/>
      <c r="I393" s="59"/>
      <c r="J393" s="59"/>
    </row>
    <row r="394" spans="1:10" s="62" customFormat="1">
      <c r="A394" s="59"/>
      <c r="B394" s="92"/>
      <c r="C394" s="93"/>
      <c r="D394" s="93"/>
      <c r="E394" s="94"/>
      <c r="F394" s="94"/>
      <c r="G394" s="59"/>
      <c r="H394" s="59"/>
      <c r="I394" s="59"/>
      <c r="J394" s="59"/>
    </row>
    <row r="395" spans="1:10" s="62" customFormat="1">
      <c r="A395" s="59"/>
      <c r="B395" s="92"/>
      <c r="C395" s="93"/>
      <c r="D395" s="93"/>
      <c r="E395" s="94"/>
      <c r="F395" s="94"/>
      <c r="G395" s="59"/>
      <c r="H395" s="59"/>
      <c r="I395" s="59"/>
      <c r="J395" s="59"/>
    </row>
    <row r="396" spans="1:10" s="62" customFormat="1">
      <c r="A396" s="59"/>
      <c r="B396" s="92"/>
      <c r="C396" s="93"/>
      <c r="D396" s="93"/>
      <c r="E396" s="94"/>
      <c r="F396" s="94"/>
      <c r="G396" s="59"/>
      <c r="H396" s="59"/>
      <c r="I396" s="59"/>
      <c r="J396" s="59"/>
    </row>
    <row r="397" spans="1:10" s="62" customFormat="1">
      <c r="A397" s="59"/>
      <c r="B397" s="92"/>
      <c r="C397" s="93"/>
      <c r="D397" s="93"/>
      <c r="E397" s="94"/>
      <c r="F397" s="94"/>
      <c r="G397" s="59"/>
      <c r="H397" s="59"/>
      <c r="I397" s="59"/>
      <c r="J397" s="59"/>
    </row>
    <row r="398" spans="1:10" s="62" customFormat="1">
      <c r="A398" s="59"/>
      <c r="B398" s="92"/>
      <c r="C398" s="93"/>
      <c r="D398" s="93"/>
      <c r="E398" s="94"/>
      <c r="F398" s="94"/>
      <c r="G398" s="59"/>
      <c r="H398" s="59"/>
      <c r="I398" s="59"/>
      <c r="J398" s="59"/>
    </row>
    <row r="399" spans="1:10" s="62" customFormat="1">
      <c r="A399" s="59"/>
      <c r="B399" s="92"/>
      <c r="C399" s="93"/>
      <c r="D399" s="93"/>
      <c r="E399" s="94"/>
      <c r="F399" s="94"/>
      <c r="G399" s="59"/>
      <c r="H399" s="59"/>
      <c r="I399" s="59"/>
      <c r="J399" s="59"/>
    </row>
    <row r="400" spans="1:10" s="62" customFormat="1">
      <c r="A400" s="59"/>
      <c r="B400" s="92"/>
      <c r="C400" s="93"/>
      <c r="D400" s="93"/>
      <c r="E400" s="94"/>
      <c r="F400" s="94"/>
      <c r="G400" s="59"/>
      <c r="H400" s="59"/>
      <c r="I400" s="59"/>
      <c r="J400" s="59"/>
    </row>
    <row r="401" spans="1:10" s="62" customFormat="1">
      <c r="A401" s="59"/>
      <c r="B401" s="92"/>
      <c r="C401" s="93"/>
      <c r="D401" s="93"/>
      <c r="E401" s="94"/>
      <c r="F401" s="94"/>
      <c r="G401" s="59"/>
      <c r="H401" s="59"/>
      <c r="I401" s="59"/>
      <c r="J401" s="59"/>
    </row>
    <row r="402" spans="1:10" s="62" customFormat="1">
      <c r="A402" s="59"/>
      <c r="B402" s="92"/>
      <c r="C402" s="93"/>
      <c r="D402" s="93"/>
      <c r="E402" s="94"/>
      <c r="F402" s="94"/>
      <c r="G402" s="59"/>
      <c r="H402" s="59"/>
      <c r="I402" s="59"/>
      <c r="J402" s="59"/>
    </row>
    <row r="403" spans="1:10" s="62" customFormat="1">
      <c r="A403" s="59"/>
      <c r="B403" s="92"/>
      <c r="C403" s="93"/>
      <c r="D403" s="93"/>
      <c r="E403" s="94"/>
      <c r="F403" s="94"/>
      <c r="G403" s="59"/>
      <c r="H403" s="59"/>
      <c r="I403" s="59"/>
      <c r="J403" s="59"/>
    </row>
    <row r="404" spans="1:10" s="62" customFormat="1">
      <c r="A404" s="59"/>
      <c r="B404" s="92"/>
      <c r="C404" s="93"/>
      <c r="D404" s="93"/>
      <c r="E404" s="94"/>
      <c r="F404" s="94"/>
      <c r="G404" s="59"/>
      <c r="H404" s="59"/>
      <c r="I404" s="59"/>
      <c r="J404" s="59"/>
    </row>
    <row r="405" spans="1:10" s="62" customFormat="1">
      <c r="A405" s="59"/>
      <c r="B405" s="92"/>
      <c r="C405" s="93"/>
      <c r="D405" s="93"/>
      <c r="E405" s="94"/>
      <c r="F405" s="94"/>
      <c r="G405" s="59"/>
      <c r="H405" s="59"/>
      <c r="I405" s="59"/>
      <c r="J405" s="59"/>
    </row>
    <row r="406" spans="1:10" s="62" customFormat="1">
      <c r="A406" s="59"/>
      <c r="B406" s="92"/>
      <c r="C406" s="93"/>
      <c r="D406" s="93"/>
      <c r="E406" s="94"/>
      <c r="F406" s="94"/>
      <c r="G406" s="59"/>
      <c r="H406" s="59"/>
      <c r="I406" s="59"/>
      <c r="J406" s="59"/>
    </row>
    <row r="407" spans="1:10" s="62" customFormat="1">
      <c r="A407" s="59"/>
      <c r="B407" s="92"/>
      <c r="C407" s="93"/>
      <c r="D407" s="93"/>
      <c r="E407" s="94"/>
      <c r="F407" s="94"/>
      <c r="G407" s="59"/>
      <c r="H407" s="59"/>
      <c r="I407" s="59"/>
      <c r="J407" s="59"/>
    </row>
    <row r="408" spans="1:10" s="62" customFormat="1">
      <c r="A408" s="59"/>
      <c r="B408" s="92"/>
      <c r="C408" s="93"/>
      <c r="D408" s="93"/>
      <c r="E408" s="94"/>
      <c r="F408" s="94"/>
      <c r="G408" s="59"/>
      <c r="H408" s="59"/>
      <c r="I408" s="59"/>
      <c r="J408" s="59"/>
    </row>
    <row r="409" spans="1:10" s="62" customFormat="1">
      <c r="A409" s="59"/>
      <c r="B409" s="92"/>
      <c r="C409" s="93"/>
      <c r="D409" s="93"/>
      <c r="E409" s="94"/>
      <c r="F409" s="94"/>
      <c r="G409" s="59"/>
      <c r="H409" s="59"/>
      <c r="I409" s="59"/>
      <c r="J409" s="59"/>
    </row>
    <row r="410" spans="1:10" s="62" customFormat="1">
      <c r="A410" s="59"/>
      <c r="B410" s="92"/>
      <c r="C410" s="93"/>
      <c r="D410" s="93"/>
      <c r="E410" s="94"/>
      <c r="F410" s="94"/>
      <c r="G410" s="59"/>
      <c r="H410" s="59"/>
      <c r="I410" s="59"/>
      <c r="J410" s="59"/>
    </row>
    <row r="411" spans="1:10" s="62" customFormat="1">
      <c r="A411" s="59"/>
      <c r="B411" s="92"/>
      <c r="C411" s="93"/>
      <c r="D411" s="93"/>
      <c r="E411" s="94"/>
      <c r="F411" s="94"/>
      <c r="G411" s="59"/>
      <c r="H411" s="59"/>
      <c r="I411" s="59"/>
      <c r="J411" s="59"/>
    </row>
    <row r="412" spans="1:10" s="62" customFormat="1">
      <c r="A412" s="59"/>
      <c r="B412" s="92"/>
      <c r="C412" s="93"/>
      <c r="D412" s="93"/>
      <c r="E412" s="94"/>
      <c r="F412" s="94"/>
      <c r="G412" s="59"/>
      <c r="H412" s="59"/>
      <c r="I412" s="59"/>
      <c r="J412" s="59"/>
    </row>
    <row r="413" spans="1:10" s="62" customFormat="1">
      <c r="A413" s="59"/>
      <c r="B413" s="92"/>
      <c r="C413" s="93"/>
      <c r="D413" s="93"/>
      <c r="E413" s="94"/>
      <c r="F413" s="94"/>
      <c r="G413" s="59"/>
      <c r="H413" s="59"/>
      <c r="I413" s="59"/>
      <c r="J413" s="59"/>
    </row>
    <row r="414" spans="1:10" s="62" customFormat="1">
      <c r="A414" s="59"/>
      <c r="B414" s="92"/>
      <c r="C414" s="93"/>
      <c r="D414" s="93"/>
      <c r="E414" s="94"/>
      <c r="F414" s="94"/>
      <c r="G414" s="59"/>
      <c r="H414" s="59"/>
      <c r="I414" s="59"/>
      <c r="J414" s="59"/>
    </row>
    <row r="415" spans="1:10" s="62" customFormat="1">
      <c r="A415" s="59"/>
      <c r="B415" s="92"/>
      <c r="C415" s="93"/>
      <c r="D415" s="93"/>
      <c r="E415" s="94"/>
      <c r="F415" s="94"/>
      <c r="G415" s="59"/>
      <c r="H415" s="59"/>
      <c r="I415" s="59"/>
      <c r="J415" s="59"/>
    </row>
    <row r="416" spans="1:10" s="62" customFormat="1">
      <c r="A416" s="59"/>
      <c r="B416" s="92"/>
      <c r="C416" s="93"/>
      <c r="D416" s="93"/>
      <c r="E416" s="94"/>
      <c r="F416" s="94"/>
      <c r="G416" s="59"/>
      <c r="H416" s="59"/>
      <c r="I416" s="59"/>
      <c r="J416" s="59"/>
    </row>
    <row r="417" spans="1:10" s="62" customFormat="1">
      <c r="A417" s="59"/>
      <c r="B417" s="92"/>
      <c r="C417" s="93"/>
      <c r="D417" s="93"/>
      <c r="E417" s="94"/>
      <c r="F417" s="94"/>
      <c r="G417" s="59"/>
      <c r="H417" s="59"/>
      <c r="I417" s="59"/>
      <c r="J417" s="59"/>
    </row>
    <row r="418" spans="1:10" s="62" customFormat="1">
      <c r="A418" s="59"/>
      <c r="B418" s="92"/>
      <c r="C418" s="93"/>
      <c r="D418" s="93"/>
      <c r="E418" s="94"/>
      <c r="F418" s="94"/>
      <c r="G418" s="59"/>
      <c r="H418" s="59"/>
      <c r="I418" s="59"/>
      <c r="J418" s="59"/>
    </row>
    <row r="419" spans="1:10" s="62" customFormat="1">
      <c r="A419" s="59"/>
      <c r="B419" s="92"/>
      <c r="C419" s="93"/>
      <c r="D419" s="93"/>
      <c r="E419" s="94"/>
      <c r="F419" s="94"/>
      <c r="G419" s="59"/>
      <c r="H419" s="59"/>
      <c r="I419" s="59"/>
      <c r="J419" s="59"/>
    </row>
    <row r="420" spans="1:10" s="62" customFormat="1">
      <c r="A420" s="59"/>
      <c r="B420" s="92"/>
      <c r="C420" s="93"/>
      <c r="D420" s="93"/>
      <c r="E420" s="94"/>
      <c r="F420" s="94"/>
      <c r="G420" s="59"/>
      <c r="H420" s="59"/>
      <c r="I420" s="59"/>
      <c r="J420" s="59"/>
    </row>
    <row r="421" spans="1:10" s="62" customFormat="1">
      <c r="A421" s="59"/>
      <c r="B421" s="92"/>
      <c r="C421" s="93"/>
      <c r="D421" s="93"/>
      <c r="E421" s="94"/>
      <c r="F421" s="94"/>
      <c r="G421" s="59"/>
      <c r="H421" s="59"/>
      <c r="I421" s="59"/>
      <c r="J421" s="59"/>
    </row>
    <row r="422" spans="1:10" s="62" customFormat="1">
      <c r="A422" s="59"/>
      <c r="B422" s="92"/>
      <c r="C422" s="93"/>
      <c r="D422" s="93"/>
      <c r="E422" s="94"/>
      <c r="F422" s="94"/>
      <c r="G422" s="59"/>
      <c r="H422" s="59"/>
      <c r="I422" s="59"/>
      <c r="J422" s="59"/>
    </row>
    <row r="423" spans="1:10" s="62" customFormat="1">
      <c r="A423" s="59"/>
      <c r="B423" s="92"/>
      <c r="C423" s="93"/>
      <c r="D423" s="93"/>
      <c r="E423" s="94"/>
      <c r="F423" s="94"/>
      <c r="G423" s="59"/>
      <c r="H423" s="59"/>
      <c r="I423" s="59"/>
      <c r="J423" s="59"/>
    </row>
    <row r="424" spans="1:10" s="62" customFormat="1">
      <c r="A424" s="59"/>
      <c r="B424" s="92"/>
      <c r="C424" s="93"/>
      <c r="D424" s="93"/>
      <c r="E424" s="94"/>
      <c r="F424" s="94"/>
      <c r="G424" s="59"/>
      <c r="H424" s="59"/>
      <c r="I424" s="59"/>
      <c r="J424" s="59"/>
    </row>
    <row r="425" spans="1:10" s="62" customFormat="1">
      <c r="A425" s="59"/>
      <c r="B425" s="92"/>
      <c r="C425" s="93"/>
      <c r="D425" s="93"/>
      <c r="E425" s="94"/>
      <c r="F425" s="94"/>
      <c r="G425" s="59"/>
      <c r="H425" s="59"/>
      <c r="I425" s="59"/>
      <c r="J425" s="59"/>
    </row>
    <row r="426" spans="1:10" s="62" customFormat="1">
      <c r="A426" s="59"/>
      <c r="B426" s="92"/>
      <c r="C426" s="93"/>
      <c r="D426" s="93"/>
      <c r="E426" s="94"/>
      <c r="F426" s="94"/>
      <c r="G426" s="59"/>
      <c r="H426" s="59"/>
      <c r="I426" s="59"/>
      <c r="J426" s="59"/>
    </row>
    <row r="427" spans="1:10" s="62" customFormat="1">
      <c r="A427" s="59"/>
      <c r="B427" s="92"/>
      <c r="C427" s="93"/>
      <c r="D427" s="93"/>
      <c r="E427" s="94"/>
      <c r="F427" s="94"/>
      <c r="G427" s="59"/>
      <c r="H427" s="59"/>
      <c r="I427" s="59"/>
      <c r="J427" s="59"/>
    </row>
    <row r="428" spans="1:10" s="62" customFormat="1">
      <c r="A428" s="59"/>
      <c r="B428" s="92"/>
      <c r="C428" s="93"/>
      <c r="D428" s="93"/>
      <c r="E428" s="94"/>
      <c r="F428" s="94"/>
      <c r="G428" s="59"/>
      <c r="H428" s="59"/>
      <c r="I428" s="59"/>
      <c r="J428" s="59"/>
    </row>
    <row r="429" spans="1:10" s="62" customFormat="1">
      <c r="A429" s="59"/>
      <c r="B429" s="92"/>
      <c r="C429" s="93"/>
      <c r="D429" s="93"/>
      <c r="E429" s="94"/>
      <c r="F429" s="94"/>
      <c r="G429" s="59"/>
      <c r="H429" s="59"/>
      <c r="I429" s="59"/>
      <c r="J429" s="59"/>
    </row>
    <row r="430" spans="1:10" s="62" customFormat="1">
      <c r="A430" s="59"/>
      <c r="B430" s="92"/>
      <c r="C430" s="93"/>
      <c r="D430" s="93"/>
      <c r="E430" s="94"/>
      <c r="F430" s="94"/>
      <c r="G430" s="59"/>
      <c r="H430" s="59"/>
      <c r="I430" s="59"/>
      <c r="J430" s="59"/>
    </row>
    <row r="431" spans="1:10" s="62" customFormat="1">
      <c r="A431" s="59"/>
      <c r="B431" s="92"/>
      <c r="C431" s="93"/>
      <c r="D431" s="93"/>
      <c r="E431" s="94"/>
      <c r="F431" s="94"/>
      <c r="G431" s="59"/>
      <c r="H431" s="59"/>
      <c r="I431" s="59"/>
      <c r="J431" s="59"/>
    </row>
    <row r="432" spans="1:10" s="62" customFormat="1">
      <c r="A432" s="59"/>
      <c r="B432" s="92"/>
      <c r="C432" s="93"/>
      <c r="D432" s="93"/>
      <c r="E432" s="94"/>
      <c r="F432" s="94"/>
      <c r="G432" s="59"/>
      <c r="H432" s="59"/>
      <c r="I432" s="59"/>
      <c r="J432" s="59"/>
    </row>
    <row r="433" spans="1:10" s="62" customFormat="1">
      <c r="A433" s="59"/>
      <c r="B433" s="92"/>
      <c r="C433" s="93"/>
      <c r="D433" s="93"/>
      <c r="E433" s="94"/>
      <c r="F433" s="94"/>
      <c r="G433" s="59"/>
      <c r="H433" s="59"/>
      <c r="I433" s="59"/>
      <c r="J433" s="59"/>
    </row>
    <row r="434" spans="1:10" s="62" customFormat="1">
      <c r="A434" s="59"/>
      <c r="B434" s="92"/>
      <c r="C434" s="93"/>
      <c r="D434" s="93"/>
      <c r="E434" s="94"/>
      <c r="F434" s="94"/>
      <c r="G434" s="59"/>
      <c r="H434" s="59"/>
      <c r="I434" s="59"/>
      <c r="J434" s="59"/>
    </row>
    <row r="435" spans="1:10" s="62" customFormat="1">
      <c r="A435" s="59"/>
      <c r="B435" s="92"/>
      <c r="C435" s="93"/>
      <c r="D435" s="93"/>
      <c r="E435" s="94"/>
      <c r="F435" s="94"/>
      <c r="G435" s="59"/>
      <c r="H435" s="59"/>
      <c r="I435" s="59"/>
      <c r="J435" s="59"/>
    </row>
    <row r="436" spans="1:10" s="62" customFormat="1">
      <c r="A436" s="59"/>
      <c r="B436" s="92"/>
      <c r="C436" s="93"/>
      <c r="D436" s="93"/>
      <c r="E436" s="94"/>
      <c r="F436" s="94"/>
      <c r="G436" s="59"/>
      <c r="H436" s="59"/>
      <c r="I436" s="59"/>
      <c r="J436" s="59"/>
    </row>
    <row r="437" spans="1:10" s="62" customFormat="1">
      <c r="A437" s="59"/>
      <c r="B437" s="92"/>
      <c r="C437" s="93"/>
      <c r="D437" s="93"/>
      <c r="E437" s="94"/>
      <c r="F437" s="94"/>
      <c r="G437" s="59"/>
      <c r="H437" s="59"/>
      <c r="I437" s="59"/>
      <c r="J437" s="59"/>
    </row>
    <row r="438" spans="1:10" s="62" customFormat="1">
      <c r="A438" s="59"/>
      <c r="B438" s="92"/>
      <c r="C438" s="93"/>
      <c r="D438" s="93"/>
      <c r="E438" s="94"/>
      <c r="F438" s="94"/>
      <c r="G438" s="59"/>
      <c r="H438" s="59"/>
      <c r="I438" s="59"/>
      <c r="J438" s="59"/>
    </row>
    <row r="439" spans="1:10" s="62" customFormat="1">
      <c r="A439" s="59"/>
      <c r="B439" s="92"/>
      <c r="C439" s="93"/>
      <c r="D439" s="93"/>
      <c r="E439" s="94"/>
      <c r="F439" s="94"/>
      <c r="G439" s="59"/>
      <c r="H439" s="59"/>
      <c r="I439" s="59"/>
      <c r="J439" s="59"/>
    </row>
    <row r="440" spans="1:10" s="62" customFormat="1">
      <c r="A440" s="59"/>
      <c r="B440" s="92"/>
      <c r="C440" s="93"/>
      <c r="D440" s="93"/>
      <c r="E440" s="94"/>
      <c r="F440" s="94"/>
      <c r="G440" s="59"/>
      <c r="H440" s="59"/>
      <c r="I440" s="59"/>
      <c r="J440" s="59"/>
    </row>
    <row r="441" spans="1:10" s="62" customFormat="1">
      <c r="A441" s="59"/>
      <c r="B441" s="92"/>
      <c r="C441" s="93"/>
      <c r="D441" s="93"/>
      <c r="E441" s="94"/>
      <c r="F441" s="94"/>
      <c r="G441" s="59"/>
      <c r="H441" s="59"/>
      <c r="I441" s="59"/>
      <c r="J441" s="59"/>
    </row>
    <row r="442" spans="1:10" s="62" customFormat="1">
      <c r="A442" s="59"/>
      <c r="B442" s="92"/>
      <c r="C442" s="93"/>
      <c r="D442" s="93"/>
      <c r="E442" s="94"/>
      <c r="F442" s="94"/>
      <c r="G442" s="59"/>
      <c r="H442" s="59"/>
      <c r="I442" s="59"/>
      <c r="J442" s="59"/>
    </row>
    <row r="443" spans="1:10" s="62" customFormat="1">
      <c r="A443" s="59"/>
      <c r="B443" s="92"/>
      <c r="C443" s="93"/>
      <c r="D443" s="93"/>
      <c r="E443" s="94"/>
      <c r="F443" s="94"/>
      <c r="G443" s="59"/>
      <c r="H443" s="59"/>
      <c r="I443" s="59"/>
      <c r="J443" s="59"/>
    </row>
    <row r="444" spans="1:10" s="62" customFormat="1">
      <c r="A444" s="59"/>
      <c r="B444" s="92"/>
      <c r="C444" s="93"/>
      <c r="D444" s="93"/>
      <c r="E444" s="94"/>
      <c r="F444" s="94"/>
      <c r="G444" s="59"/>
      <c r="H444" s="59"/>
      <c r="I444" s="59"/>
      <c r="J444" s="59"/>
    </row>
    <row r="445" spans="1:10" s="62" customFormat="1">
      <c r="A445" s="59"/>
      <c r="B445" s="92"/>
      <c r="C445" s="93"/>
      <c r="D445" s="93"/>
      <c r="E445" s="94"/>
      <c r="F445" s="94"/>
      <c r="G445" s="59"/>
      <c r="H445" s="59"/>
      <c r="I445" s="59"/>
      <c r="J445" s="59"/>
    </row>
    <row r="446" spans="1:10" s="62" customFormat="1">
      <c r="A446" s="59"/>
      <c r="B446" s="92"/>
      <c r="C446" s="93"/>
      <c r="D446" s="93"/>
      <c r="E446" s="94"/>
      <c r="F446" s="94"/>
      <c r="G446" s="59"/>
      <c r="H446" s="59"/>
      <c r="I446" s="59"/>
      <c r="J446" s="59"/>
    </row>
    <row r="447" spans="1:10" s="62" customFormat="1">
      <c r="A447" s="59"/>
      <c r="B447" s="92"/>
      <c r="C447" s="93"/>
      <c r="D447" s="93"/>
      <c r="E447" s="94"/>
      <c r="F447" s="94"/>
      <c r="G447" s="59"/>
      <c r="H447" s="59"/>
      <c r="I447" s="59"/>
      <c r="J447" s="59"/>
    </row>
    <row r="448" spans="1:10" s="62" customFormat="1">
      <c r="A448" s="59"/>
      <c r="B448" s="92"/>
      <c r="C448" s="93"/>
      <c r="D448" s="93"/>
      <c r="E448" s="94"/>
      <c r="F448" s="94"/>
      <c r="G448" s="59"/>
      <c r="H448" s="59"/>
      <c r="I448" s="59"/>
      <c r="J448" s="59"/>
    </row>
    <row r="449" spans="1:10" s="62" customFormat="1">
      <c r="A449" s="59"/>
      <c r="B449" s="92"/>
      <c r="C449" s="93"/>
      <c r="D449" s="93"/>
      <c r="E449" s="94"/>
      <c r="F449" s="94"/>
      <c r="G449" s="59"/>
      <c r="H449" s="59"/>
      <c r="I449" s="59"/>
      <c r="J449" s="59"/>
    </row>
    <row r="450" spans="1:10" s="62" customFormat="1">
      <c r="A450" s="59"/>
      <c r="B450" s="92"/>
      <c r="C450" s="93"/>
      <c r="D450" s="93"/>
      <c r="E450" s="94"/>
      <c r="F450" s="94"/>
      <c r="G450" s="59"/>
      <c r="H450" s="59"/>
      <c r="I450" s="59"/>
      <c r="J450" s="59"/>
    </row>
    <row r="451" spans="1:10" s="62" customFormat="1">
      <c r="A451" s="59"/>
      <c r="B451" s="92"/>
      <c r="C451" s="93"/>
      <c r="D451" s="93"/>
      <c r="E451" s="94"/>
      <c r="F451" s="94"/>
      <c r="G451" s="59"/>
      <c r="H451" s="59"/>
      <c r="I451" s="59"/>
      <c r="J451" s="59"/>
    </row>
    <row r="452" spans="1:10" s="62" customFormat="1">
      <c r="A452" s="59"/>
      <c r="B452" s="92"/>
      <c r="C452" s="93"/>
      <c r="D452" s="93"/>
      <c r="E452" s="94"/>
      <c r="F452" s="94"/>
      <c r="G452" s="59"/>
      <c r="H452" s="59"/>
      <c r="I452" s="59"/>
      <c r="J452" s="59"/>
    </row>
    <row r="453" spans="1:10" s="62" customFormat="1">
      <c r="A453" s="59"/>
      <c r="B453" s="92"/>
      <c r="C453" s="93"/>
      <c r="D453" s="93"/>
      <c r="E453" s="94"/>
      <c r="F453" s="94"/>
      <c r="G453" s="59"/>
      <c r="H453" s="59"/>
      <c r="I453" s="59"/>
      <c r="J453" s="59"/>
    </row>
    <row r="454" spans="1:10" s="62" customFormat="1">
      <c r="A454" s="59"/>
      <c r="B454" s="92"/>
      <c r="C454" s="93"/>
      <c r="D454" s="93"/>
      <c r="E454" s="94"/>
      <c r="F454" s="94"/>
      <c r="G454" s="59"/>
      <c r="H454" s="59"/>
      <c r="I454" s="59"/>
      <c r="J454" s="59"/>
    </row>
    <row r="455" spans="1:10" s="62" customFormat="1">
      <c r="A455" s="59"/>
      <c r="B455" s="92"/>
      <c r="C455" s="93"/>
      <c r="D455" s="93"/>
      <c r="E455" s="94"/>
      <c r="F455" s="94"/>
      <c r="G455" s="59"/>
      <c r="H455" s="59"/>
      <c r="I455" s="59"/>
      <c r="J455" s="59"/>
    </row>
    <row r="456" spans="1:10" s="62" customFormat="1">
      <c r="A456" s="59"/>
      <c r="B456" s="92"/>
      <c r="C456" s="93"/>
      <c r="D456" s="93"/>
      <c r="E456" s="94"/>
      <c r="F456" s="94"/>
      <c r="G456" s="59"/>
      <c r="H456" s="59"/>
      <c r="I456" s="59"/>
      <c r="J456" s="59"/>
    </row>
    <row r="457" spans="1:10" s="62" customFormat="1">
      <c r="A457" s="59"/>
      <c r="B457" s="92"/>
      <c r="C457" s="93"/>
      <c r="D457" s="93"/>
      <c r="E457" s="94"/>
      <c r="F457" s="94"/>
      <c r="G457" s="59"/>
      <c r="H457" s="59"/>
      <c r="I457" s="59"/>
      <c r="J457" s="59"/>
    </row>
    <row r="458" spans="1:10" s="62" customFormat="1">
      <c r="A458" s="59"/>
      <c r="B458" s="92"/>
      <c r="C458" s="93"/>
      <c r="D458" s="93"/>
      <c r="E458" s="94"/>
      <c r="F458" s="94"/>
      <c r="G458" s="59"/>
      <c r="H458" s="59"/>
      <c r="I458" s="59"/>
      <c r="J458" s="59"/>
    </row>
    <row r="459" spans="1:10" s="62" customFormat="1">
      <c r="A459" s="59"/>
      <c r="B459" s="92"/>
      <c r="C459" s="93"/>
      <c r="D459" s="93"/>
      <c r="E459" s="94"/>
      <c r="F459" s="94"/>
      <c r="G459" s="59"/>
      <c r="H459" s="59"/>
      <c r="I459" s="59"/>
      <c r="J459" s="59"/>
    </row>
    <row r="460" spans="1:10" s="62" customFormat="1">
      <c r="A460" s="59"/>
      <c r="B460" s="92"/>
      <c r="C460" s="93"/>
      <c r="D460" s="93"/>
      <c r="E460" s="94"/>
      <c r="F460" s="94"/>
      <c r="G460" s="59"/>
      <c r="H460" s="59"/>
      <c r="I460" s="59"/>
      <c r="J460" s="59"/>
    </row>
    <row r="461" spans="1:10" s="62" customFormat="1">
      <c r="A461" s="59"/>
      <c r="B461" s="92"/>
      <c r="C461" s="93"/>
      <c r="D461" s="93"/>
      <c r="E461" s="94"/>
      <c r="F461" s="94"/>
      <c r="G461" s="59"/>
      <c r="H461" s="59"/>
      <c r="I461" s="59"/>
      <c r="J461" s="59"/>
    </row>
    <row r="462" spans="1:10" s="62" customFormat="1">
      <c r="A462" s="59"/>
      <c r="B462" s="92"/>
      <c r="C462" s="93"/>
      <c r="D462" s="93"/>
      <c r="E462" s="94"/>
      <c r="F462" s="94"/>
      <c r="G462" s="59"/>
      <c r="H462" s="59"/>
      <c r="I462" s="59"/>
      <c r="J462" s="59"/>
    </row>
    <row r="463" spans="1:10" s="62" customFormat="1">
      <c r="A463" s="59"/>
      <c r="B463" s="92"/>
      <c r="C463" s="93"/>
      <c r="D463" s="93"/>
      <c r="E463" s="94"/>
      <c r="F463" s="94"/>
      <c r="G463" s="59"/>
      <c r="H463" s="59"/>
      <c r="I463" s="59"/>
      <c r="J463" s="59"/>
    </row>
    <row r="464" spans="1:10" s="62" customFormat="1">
      <c r="A464" s="59"/>
      <c r="B464" s="92"/>
      <c r="C464" s="93"/>
      <c r="D464" s="93"/>
      <c r="E464" s="94"/>
      <c r="F464" s="94"/>
      <c r="G464" s="59"/>
      <c r="H464" s="59"/>
      <c r="I464" s="59"/>
      <c r="J464" s="59"/>
    </row>
    <row r="465" spans="1:10" s="62" customFormat="1">
      <c r="A465" s="59"/>
      <c r="B465" s="92"/>
      <c r="C465" s="93"/>
      <c r="D465" s="93"/>
      <c r="E465" s="94"/>
      <c r="F465" s="94"/>
      <c r="G465" s="59"/>
      <c r="H465" s="59"/>
      <c r="I465" s="59"/>
      <c r="J465" s="59"/>
    </row>
    <row r="466" spans="1:10" s="62" customFormat="1">
      <c r="A466" s="59"/>
      <c r="B466" s="92"/>
      <c r="C466" s="93"/>
      <c r="D466" s="93"/>
      <c r="E466" s="94"/>
      <c r="F466" s="94"/>
      <c r="G466" s="59"/>
      <c r="H466" s="59"/>
      <c r="I466" s="59"/>
      <c r="J466" s="59"/>
    </row>
    <row r="467" spans="1:10" s="62" customFormat="1">
      <c r="A467" s="59"/>
      <c r="B467" s="92"/>
      <c r="C467" s="93"/>
      <c r="D467" s="93"/>
      <c r="E467" s="94"/>
      <c r="F467" s="94"/>
      <c r="G467" s="59"/>
      <c r="H467" s="59"/>
      <c r="I467" s="59"/>
      <c r="J467" s="59"/>
    </row>
    <row r="468" spans="1:10" s="62" customFormat="1">
      <c r="A468" s="59"/>
      <c r="B468" s="92"/>
      <c r="C468" s="93"/>
      <c r="D468" s="93"/>
      <c r="E468" s="94"/>
      <c r="F468" s="94"/>
      <c r="G468" s="59"/>
      <c r="H468" s="59"/>
      <c r="I468" s="59"/>
      <c r="J468" s="59"/>
    </row>
    <row r="469" spans="1:10" s="62" customFormat="1">
      <c r="A469" s="59"/>
      <c r="B469" s="92"/>
      <c r="C469" s="93"/>
      <c r="D469" s="93"/>
      <c r="E469" s="94"/>
      <c r="F469" s="94"/>
      <c r="G469" s="59"/>
      <c r="H469" s="59"/>
      <c r="I469" s="59"/>
      <c r="J469" s="59"/>
    </row>
    <row r="470" spans="1:10" s="62" customFormat="1">
      <c r="A470" s="59"/>
      <c r="B470" s="92"/>
      <c r="C470" s="93"/>
      <c r="D470" s="93"/>
      <c r="E470" s="94"/>
      <c r="F470" s="94"/>
      <c r="G470" s="59"/>
      <c r="H470" s="59"/>
      <c r="I470" s="59"/>
      <c r="J470" s="59"/>
    </row>
    <row r="471" spans="1:10" s="62" customFormat="1">
      <c r="A471" s="59"/>
      <c r="B471" s="92"/>
      <c r="C471" s="93"/>
      <c r="D471" s="93"/>
      <c r="E471" s="94"/>
      <c r="F471" s="94"/>
      <c r="G471" s="59"/>
      <c r="H471" s="59"/>
      <c r="I471" s="59"/>
      <c r="J471" s="59"/>
    </row>
    <row r="472" spans="1:10" s="62" customFormat="1">
      <c r="A472" s="59"/>
      <c r="B472" s="92"/>
      <c r="C472" s="93"/>
      <c r="D472" s="93"/>
      <c r="E472" s="94"/>
      <c r="F472" s="94"/>
      <c r="G472" s="59"/>
      <c r="H472" s="59"/>
      <c r="I472" s="59"/>
      <c r="J472" s="59"/>
    </row>
    <row r="473" spans="1:10" s="62" customFormat="1">
      <c r="A473" s="59"/>
      <c r="B473" s="92"/>
      <c r="C473" s="93"/>
      <c r="D473" s="93"/>
      <c r="E473" s="94"/>
      <c r="F473" s="94"/>
      <c r="G473" s="59"/>
      <c r="H473" s="59"/>
      <c r="I473" s="59"/>
      <c r="J473" s="59"/>
    </row>
    <row r="474" spans="1:10" s="62" customFormat="1">
      <c r="A474" s="59"/>
      <c r="B474" s="92"/>
      <c r="C474" s="93"/>
      <c r="D474" s="93"/>
      <c r="E474" s="94"/>
      <c r="F474" s="94"/>
      <c r="G474" s="59"/>
      <c r="H474" s="59"/>
      <c r="I474" s="59"/>
      <c r="J474" s="59"/>
    </row>
    <row r="475" spans="1:10" s="62" customFormat="1">
      <c r="A475" s="59"/>
      <c r="B475" s="92"/>
      <c r="C475" s="93"/>
      <c r="D475" s="93"/>
      <c r="E475" s="94"/>
      <c r="F475" s="94"/>
      <c r="G475" s="59"/>
      <c r="H475" s="59"/>
      <c r="I475" s="59"/>
      <c r="J475" s="59"/>
    </row>
    <row r="476" spans="1:10" s="62" customFormat="1">
      <c r="A476" s="59"/>
      <c r="B476" s="92"/>
      <c r="C476" s="93"/>
      <c r="D476" s="93"/>
      <c r="E476" s="94"/>
      <c r="F476" s="94"/>
      <c r="G476" s="59"/>
      <c r="H476" s="59"/>
      <c r="I476" s="59"/>
      <c r="J476" s="59"/>
    </row>
    <row r="477" spans="1:10" s="62" customFormat="1">
      <c r="A477" s="59"/>
      <c r="B477" s="92"/>
      <c r="C477" s="93"/>
      <c r="D477" s="93"/>
      <c r="E477" s="94"/>
      <c r="F477" s="94"/>
      <c r="G477" s="59"/>
      <c r="H477" s="59"/>
      <c r="I477" s="59"/>
      <c r="J477" s="59"/>
    </row>
    <row r="478" spans="1:10" s="62" customFormat="1">
      <c r="A478" s="59"/>
      <c r="B478" s="92"/>
      <c r="C478" s="93"/>
      <c r="D478" s="93"/>
      <c r="E478" s="94"/>
      <c r="F478" s="94"/>
      <c r="G478" s="59"/>
      <c r="H478" s="59"/>
      <c r="I478" s="59"/>
      <c r="J478" s="59"/>
    </row>
    <row r="479" spans="1:10" s="62" customFormat="1">
      <c r="A479" s="59"/>
      <c r="B479" s="92"/>
      <c r="C479" s="93"/>
      <c r="D479" s="93"/>
      <c r="E479" s="94"/>
      <c r="F479" s="94"/>
      <c r="G479" s="59"/>
      <c r="H479" s="59"/>
      <c r="I479" s="59"/>
      <c r="J479" s="59"/>
    </row>
    <row r="480" spans="1:10" s="62" customFormat="1">
      <c r="A480" s="59"/>
      <c r="B480" s="92"/>
      <c r="C480" s="93"/>
      <c r="D480" s="93"/>
      <c r="E480" s="94"/>
      <c r="F480" s="94"/>
      <c r="G480" s="59"/>
      <c r="H480" s="59"/>
      <c r="I480" s="59"/>
      <c r="J480" s="59"/>
    </row>
    <row r="481" spans="1:10" s="62" customFormat="1">
      <c r="A481" s="59"/>
      <c r="B481" s="92"/>
      <c r="C481" s="93"/>
      <c r="D481" s="93"/>
      <c r="E481" s="94"/>
      <c r="F481" s="94"/>
      <c r="G481" s="59"/>
      <c r="H481" s="59"/>
      <c r="I481" s="59"/>
      <c r="J481" s="59"/>
    </row>
    <row r="482" spans="1:10" s="62" customFormat="1">
      <c r="A482" s="59"/>
      <c r="B482" s="92"/>
      <c r="C482" s="93"/>
      <c r="D482" s="93"/>
      <c r="E482" s="94"/>
      <c r="F482" s="94"/>
      <c r="G482" s="59"/>
      <c r="H482" s="59"/>
      <c r="I482" s="59"/>
      <c r="J482" s="59"/>
    </row>
    <row r="483" spans="1:10" s="62" customFormat="1">
      <c r="A483" s="59"/>
      <c r="B483" s="92"/>
      <c r="C483" s="93"/>
      <c r="D483" s="93"/>
      <c r="E483" s="94"/>
      <c r="F483" s="94"/>
      <c r="G483" s="59"/>
      <c r="H483" s="59"/>
      <c r="I483" s="59"/>
      <c r="J483" s="59"/>
    </row>
    <row r="484" spans="1:10" s="62" customFormat="1">
      <c r="A484" s="59"/>
      <c r="B484" s="92"/>
      <c r="C484" s="93"/>
      <c r="D484" s="93"/>
      <c r="E484" s="94"/>
      <c r="F484" s="94"/>
      <c r="G484" s="59"/>
      <c r="H484" s="59"/>
      <c r="I484" s="59"/>
      <c r="J484" s="59"/>
    </row>
    <row r="485" spans="1:10" s="62" customFormat="1">
      <c r="A485" s="59"/>
      <c r="B485" s="92"/>
      <c r="C485" s="93"/>
      <c r="D485" s="93"/>
      <c r="E485" s="94"/>
      <c r="F485" s="94"/>
      <c r="G485" s="59"/>
      <c r="H485" s="59"/>
      <c r="I485" s="59"/>
      <c r="J485" s="59"/>
    </row>
    <row r="486" spans="1:10" s="62" customFormat="1">
      <c r="A486" s="59"/>
      <c r="B486" s="92"/>
      <c r="C486" s="93"/>
      <c r="D486" s="93"/>
      <c r="E486" s="94"/>
      <c r="F486" s="94"/>
      <c r="G486" s="59"/>
      <c r="H486" s="59"/>
      <c r="I486" s="59"/>
      <c r="J486" s="59"/>
    </row>
    <row r="487" spans="1:10" s="62" customFormat="1">
      <c r="A487" s="59"/>
      <c r="B487" s="92"/>
      <c r="C487" s="93"/>
      <c r="D487" s="93"/>
      <c r="E487" s="94"/>
      <c r="F487" s="94"/>
      <c r="G487" s="59"/>
      <c r="H487" s="59"/>
      <c r="I487" s="59"/>
      <c r="J487" s="59"/>
    </row>
    <row r="488" spans="1:10" s="62" customFormat="1">
      <c r="A488" s="59"/>
      <c r="B488" s="92"/>
      <c r="C488" s="93"/>
      <c r="D488" s="93"/>
      <c r="E488" s="94"/>
      <c r="F488" s="94"/>
      <c r="G488" s="59"/>
      <c r="H488" s="59"/>
      <c r="I488" s="59"/>
      <c r="J488" s="59"/>
    </row>
    <row r="489" spans="1:10" s="62" customFormat="1">
      <c r="A489" s="59"/>
      <c r="B489" s="92"/>
      <c r="C489" s="93"/>
      <c r="D489" s="93"/>
      <c r="E489" s="94"/>
      <c r="F489" s="94"/>
      <c r="G489" s="59"/>
      <c r="H489" s="59"/>
      <c r="I489" s="59"/>
      <c r="J489" s="59"/>
    </row>
    <row r="490" spans="1:10" s="62" customFormat="1">
      <c r="A490" s="59"/>
      <c r="B490" s="92"/>
      <c r="C490" s="93"/>
      <c r="D490" s="93"/>
      <c r="E490" s="94"/>
      <c r="F490" s="94"/>
      <c r="G490" s="59"/>
      <c r="H490" s="59"/>
      <c r="I490" s="59"/>
      <c r="J490" s="59"/>
    </row>
    <row r="491" spans="1:10" s="62" customFormat="1">
      <c r="A491" s="59"/>
      <c r="B491" s="92"/>
      <c r="C491" s="93"/>
      <c r="D491" s="93"/>
      <c r="E491" s="94"/>
      <c r="F491" s="94"/>
      <c r="G491" s="59"/>
      <c r="H491" s="59"/>
      <c r="I491" s="59"/>
      <c r="J491" s="59"/>
    </row>
    <row r="492" spans="1:10" s="62" customFormat="1">
      <c r="A492" s="59"/>
      <c r="B492" s="92"/>
      <c r="C492" s="93"/>
      <c r="D492" s="93"/>
      <c r="E492" s="94"/>
      <c r="F492" s="94"/>
      <c r="G492" s="59"/>
      <c r="H492" s="59"/>
      <c r="I492" s="59"/>
      <c r="J492" s="59"/>
    </row>
    <row r="493" spans="1:10" s="62" customFormat="1">
      <c r="A493" s="59"/>
      <c r="B493" s="92"/>
      <c r="C493" s="93"/>
      <c r="D493" s="93"/>
      <c r="E493" s="94"/>
      <c r="F493" s="94"/>
      <c r="G493" s="59"/>
      <c r="H493" s="59"/>
      <c r="I493" s="59"/>
      <c r="J493" s="59"/>
    </row>
    <row r="494" spans="1:10" s="62" customFormat="1">
      <c r="A494" s="59"/>
      <c r="B494" s="92"/>
      <c r="C494" s="93"/>
      <c r="D494" s="93"/>
      <c r="E494" s="94"/>
      <c r="F494" s="94"/>
      <c r="G494" s="59"/>
      <c r="H494" s="59"/>
      <c r="I494" s="59"/>
      <c r="J494" s="59"/>
    </row>
    <row r="495" spans="1:10" s="62" customFormat="1">
      <c r="A495" s="59"/>
      <c r="B495" s="92"/>
      <c r="C495" s="93"/>
      <c r="D495" s="93"/>
      <c r="E495" s="94"/>
      <c r="F495" s="94"/>
      <c r="G495" s="59"/>
      <c r="H495" s="59"/>
      <c r="I495" s="59"/>
      <c r="J495" s="59"/>
    </row>
    <row r="496" spans="1:10" s="62" customFormat="1">
      <c r="A496" s="59"/>
      <c r="B496" s="92"/>
      <c r="C496" s="93"/>
      <c r="D496" s="93"/>
      <c r="E496" s="94"/>
      <c r="F496" s="94"/>
      <c r="G496" s="59"/>
      <c r="H496" s="59"/>
      <c r="I496" s="59"/>
      <c r="J496" s="59"/>
    </row>
    <row r="497" spans="1:10" s="62" customFormat="1">
      <c r="A497" s="59"/>
      <c r="B497" s="92"/>
      <c r="C497" s="93"/>
      <c r="D497" s="93"/>
      <c r="E497" s="94"/>
      <c r="F497" s="94"/>
      <c r="G497" s="59"/>
      <c r="H497" s="59"/>
      <c r="I497" s="59"/>
      <c r="J497" s="59"/>
    </row>
    <row r="498" spans="1:10" s="62" customFormat="1">
      <c r="A498" s="59"/>
      <c r="B498" s="92"/>
      <c r="C498" s="93"/>
      <c r="D498" s="93"/>
      <c r="E498" s="94"/>
      <c r="F498" s="94"/>
      <c r="G498" s="59"/>
      <c r="H498" s="59"/>
      <c r="I498" s="59"/>
      <c r="J498" s="59"/>
    </row>
    <row r="499" spans="1:10" s="62" customFormat="1">
      <c r="A499" s="59"/>
      <c r="B499" s="92"/>
      <c r="C499" s="93"/>
      <c r="D499" s="93"/>
      <c r="E499" s="94"/>
      <c r="F499" s="94"/>
      <c r="G499" s="59"/>
      <c r="H499" s="59"/>
      <c r="I499" s="59"/>
      <c r="J499" s="59"/>
    </row>
    <row r="500" spans="1:10" s="62" customFormat="1">
      <c r="A500" s="59"/>
      <c r="B500" s="92"/>
      <c r="C500" s="93"/>
      <c r="D500" s="93"/>
      <c r="E500" s="94"/>
      <c r="F500" s="94"/>
      <c r="G500" s="59"/>
      <c r="H500" s="59"/>
      <c r="I500" s="59"/>
      <c r="J500" s="59"/>
    </row>
    <row r="501" spans="1:10" s="62" customFormat="1">
      <c r="A501" s="59"/>
      <c r="B501" s="92"/>
      <c r="C501" s="93"/>
      <c r="D501" s="93"/>
      <c r="E501" s="94"/>
      <c r="F501" s="94"/>
      <c r="G501" s="59"/>
      <c r="H501" s="59"/>
      <c r="I501" s="59"/>
      <c r="J501" s="59"/>
    </row>
    <row r="502" spans="1:10" s="62" customFormat="1">
      <c r="A502" s="59"/>
      <c r="B502" s="92"/>
      <c r="C502" s="93"/>
      <c r="D502" s="93"/>
      <c r="E502" s="94"/>
      <c r="F502" s="94"/>
      <c r="G502" s="59"/>
      <c r="H502" s="59"/>
      <c r="I502" s="59"/>
      <c r="J502" s="59"/>
    </row>
    <row r="503" spans="1:10" s="62" customFormat="1">
      <c r="A503" s="59"/>
      <c r="B503" s="92"/>
      <c r="C503" s="93"/>
      <c r="D503" s="93"/>
      <c r="E503" s="94"/>
      <c r="F503" s="94"/>
      <c r="G503" s="59"/>
      <c r="H503" s="59"/>
      <c r="I503" s="59"/>
      <c r="J503" s="59"/>
    </row>
    <row r="504" spans="1:10" s="62" customFormat="1">
      <c r="A504" s="59"/>
      <c r="B504" s="92"/>
      <c r="C504" s="93"/>
      <c r="D504" s="93"/>
      <c r="E504" s="94"/>
      <c r="F504" s="94"/>
      <c r="G504" s="59"/>
      <c r="H504" s="59"/>
      <c r="I504" s="59"/>
      <c r="J504" s="59"/>
    </row>
    <row r="505" spans="1:10" s="62" customFormat="1">
      <c r="A505" s="59"/>
      <c r="B505" s="92"/>
      <c r="C505" s="93"/>
      <c r="D505" s="93"/>
      <c r="E505" s="94"/>
      <c r="F505" s="94"/>
      <c r="G505" s="59"/>
      <c r="H505" s="59"/>
      <c r="I505" s="59"/>
      <c r="J505" s="59"/>
    </row>
    <row r="506" spans="1:10" s="62" customFormat="1">
      <c r="A506" s="59"/>
      <c r="B506" s="92"/>
      <c r="C506" s="93"/>
      <c r="D506" s="93"/>
      <c r="E506" s="94"/>
      <c r="F506" s="94"/>
      <c r="G506" s="59"/>
      <c r="H506" s="59"/>
      <c r="I506" s="59"/>
      <c r="J506" s="59"/>
    </row>
    <row r="507" spans="1:10" s="62" customFormat="1">
      <c r="A507" s="59"/>
      <c r="B507" s="92"/>
      <c r="C507" s="93"/>
      <c r="D507" s="93"/>
      <c r="E507" s="94"/>
      <c r="F507" s="94"/>
      <c r="G507" s="59"/>
      <c r="H507" s="59"/>
      <c r="I507" s="59"/>
      <c r="J507" s="59"/>
    </row>
    <row r="508" spans="1:10" s="62" customFormat="1">
      <c r="A508" s="59"/>
      <c r="B508" s="92"/>
      <c r="C508" s="93"/>
      <c r="D508" s="93"/>
      <c r="E508" s="94"/>
      <c r="F508" s="94"/>
      <c r="G508" s="59"/>
      <c r="H508" s="59"/>
      <c r="I508" s="59"/>
      <c r="J508" s="59"/>
    </row>
    <row r="509" spans="1:10" s="62" customFormat="1">
      <c r="A509" s="59"/>
      <c r="B509" s="92"/>
      <c r="C509" s="93"/>
      <c r="D509" s="93"/>
      <c r="E509" s="94"/>
      <c r="F509" s="94"/>
      <c r="G509" s="59"/>
      <c r="H509" s="59"/>
      <c r="I509" s="59"/>
      <c r="J509" s="59"/>
    </row>
    <row r="510" spans="1:10" s="62" customFormat="1">
      <c r="A510" s="59"/>
      <c r="B510" s="92"/>
      <c r="C510" s="93"/>
      <c r="D510" s="93"/>
      <c r="E510" s="94"/>
      <c r="F510" s="94"/>
      <c r="G510" s="59"/>
      <c r="H510" s="59"/>
      <c r="I510" s="59"/>
      <c r="J510" s="59"/>
    </row>
    <row r="511" spans="1:10" s="62" customFormat="1">
      <c r="A511" s="59"/>
      <c r="B511" s="92"/>
      <c r="C511" s="93"/>
      <c r="D511" s="93"/>
      <c r="E511" s="94"/>
      <c r="F511" s="94"/>
      <c r="G511" s="59"/>
      <c r="H511" s="59"/>
      <c r="I511" s="59"/>
      <c r="J511" s="59"/>
    </row>
    <row r="512" spans="1:10" s="62" customFormat="1">
      <c r="A512" s="59"/>
      <c r="B512" s="92"/>
      <c r="C512" s="93"/>
      <c r="D512" s="93"/>
      <c r="E512" s="94"/>
      <c r="F512" s="94"/>
      <c r="G512" s="59"/>
      <c r="H512" s="59"/>
      <c r="I512" s="59"/>
      <c r="J512" s="59"/>
    </row>
    <row r="513" spans="1:10" s="62" customFormat="1">
      <c r="A513" s="59"/>
      <c r="B513" s="92"/>
      <c r="C513" s="93"/>
      <c r="D513" s="93"/>
      <c r="E513" s="94"/>
      <c r="F513" s="94"/>
      <c r="G513" s="59"/>
      <c r="H513" s="59"/>
      <c r="I513" s="59"/>
      <c r="J513" s="59"/>
    </row>
    <row r="514" spans="1:10" s="62" customFormat="1">
      <c r="A514" s="59"/>
      <c r="B514" s="92"/>
      <c r="C514" s="93"/>
      <c r="D514" s="93"/>
      <c r="E514" s="94"/>
      <c r="F514" s="94"/>
      <c r="G514" s="59"/>
      <c r="H514" s="59"/>
      <c r="I514" s="59"/>
      <c r="J514" s="59"/>
    </row>
    <row r="515" spans="1:10" s="62" customFormat="1">
      <c r="A515" s="59"/>
      <c r="B515" s="92"/>
      <c r="C515" s="93"/>
      <c r="D515" s="93"/>
      <c r="E515" s="94"/>
      <c r="F515" s="94"/>
      <c r="G515" s="59"/>
      <c r="H515" s="59"/>
      <c r="I515" s="59"/>
      <c r="J515" s="59"/>
    </row>
    <row r="516" spans="1:10" s="62" customFormat="1">
      <c r="A516" s="59"/>
      <c r="B516" s="92"/>
      <c r="C516" s="93"/>
      <c r="D516" s="93"/>
      <c r="E516" s="94"/>
      <c r="F516" s="94"/>
      <c r="G516" s="59"/>
      <c r="H516" s="59"/>
      <c r="I516" s="59"/>
      <c r="J516" s="59"/>
    </row>
    <row r="517" spans="1:10" s="62" customFormat="1">
      <c r="A517" s="59"/>
      <c r="B517" s="92"/>
      <c r="C517" s="93"/>
      <c r="D517" s="93"/>
      <c r="E517" s="94"/>
      <c r="F517" s="94"/>
      <c r="G517" s="59"/>
      <c r="H517" s="59"/>
      <c r="I517" s="59"/>
      <c r="J517" s="59"/>
    </row>
    <row r="518" spans="1:10" s="62" customFormat="1">
      <c r="A518" s="59"/>
      <c r="B518" s="92"/>
      <c r="C518" s="93"/>
      <c r="D518" s="93"/>
      <c r="E518" s="94"/>
      <c r="F518" s="94"/>
      <c r="G518" s="59"/>
      <c r="H518" s="59"/>
      <c r="I518" s="59"/>
      <c r="J518" s="59"/>
    </row>
    <row r="519" spans="1:10" s="62" customFormat="1">
      <c r="A519" s="59"/>
      <c r="B519" s="92"/>
      <c r="C519" s="93"/>
      <c r="D519" s="93"/>
      <c r="E519" s="94"/>
      <c r="F519" s="94"/>
      <c r="G519" s="59"/>
      <c r="H519" s="59"/>
      <c r="I519" s="59"/>
      <c r="J519" s="59"/>
    </row>
    <row r="520" spans="1:10" s="62" customFormat="1">
      <c r="A520" s="59"/>
      <c r="B520" s="92"/>
      <c r="C520" s="93"/>
      <c r="D520" s="93"/>
      <c r="E520" s="94"/>
      <c r="F520" s="94"/>
      <c r="G520" s="59"/>
      <c r="H520" s="59"/>
      <c r="I520" s="59"/>
      <c r="J520" s="59"/>
    </row>
    <row r="521" spans="1:10" s="62" customFormat="1">
      <c r="A521" s="59"/>
      <c r="B521" s="92"/>
      <c r="C521" s="93"/>
      <c r="D521" s="93"/>
      <c r="E521" s="94"/>
      <c r="F521" s="94"/>
      <c r="G521" s="59"/>
      <c r="H521" s="59"/>
      <c r="I521" s="59"/>
      <c r="J521" s="59"/>
    </row>
    <row r="522" spans="1:10" s="62" customFormat="1">
      <c r="A522" s="59"/>
      <c r="B522" s="92"/>
      <c r="C522" s="93"/>
      <c r="D522" s="93"/>
      <c r="E522" s="94"/>
      <c r="F522" s="94"/>
      <c r="G522" s="59"/>
      <c r="H522" s="59"/>
      <c r="I522" s="59"/>
      <c r="J522" s="59"/>
    </row>
    <row r="523" spans="1:10" s="62" customFormat="1">
      <c r="A523" s="59"/>
      <c r="B523" s="92"/>
      <c r="C523" s="93"/>
      <c r="D523" s="93"/>
      <c r="E523" s="94"/>
      <c r="F523" s="94"/>
      <c r="G523" s="59"/>
      <c r="H523" s="59"/>
      <c r="I523" s="59"/>
      <c r="J523" s="59"/>
    </row>
    <row r="524" spans="1:10" s="62" customFormat="1">
      <c r="A524" s="59"/>
      <c r="B524" s="92"/>
      <c r="C524" s="93"/>
      <c r="D524" s="93"/>
      <c r="E524" s="94"/>
      <c r="F524" s="94"/>
      <c r="G524" s="59"/>
      <c r="H524" s="59"/>
      <c r="I524" s="59"/>
      <c r="J524" s="59"/>
    </row>
    <row r="525" spans="1:10" s="62" customFormat="1">
      <c r="A525" s="59"/>
      <c r="B525" s="92"/>
      <c r="C525" s="93"/>
      <c r="D525" s="93"/>
      <c r="E525" s="94"/>
      <c r="F525" s="94"/>
      <c r="G525" s="59"/>
      <c r="H525" s="59"/>
      <c r="I525" s="59"/>
      <c r="J525" s="59"/>
    </row>
    <row r="526" spans="1:10" s="62" customFormat="1">
      <c r="A526" s="59"/>
      <c r="B526" s="92"/>
      <c r="C526" s="93"/>
      <c r="D526" s="93"/>
      <c r="E526" s="94"/>
      <c r="F526" s="94"/>
      <c r="G526" s="59"/>
      <c r="H526" s="59"/>
      <c r="I526" s="59"/>
      <c r="J526" s="59"/>
    </row>
    <row r="527" spans="1:10" s="62" customFormat="1">
      <c r="A527" s="59"/>
      <c r="B527" s="92"/>
      <c r="C527" s="93"/>
      <c r="D527" s="93"/>
      <c r="E527" s="94"/>
      <c r="F527" s="94"/>
      <c r="G527" s="59"/>
      <c r="H527" s="59"/>
      <c r="I527" s="59"/>
      <c r="J527" s="59"/>
    </row>
    <row r="528" spans="1:10" s="62" customFormat="1">
      <c r="A528" s="59"/>
      <c r="B528" s="92"/>
      <c r="C528" s="93"/>
      <c r="D528" s="93"/>
      <c r="E528" s="94"/>
      <c r="F528" s="94"/>
      <c r="G528" s="59"/>
      <c r="H528" s="59"/>
      <c r="I528" s="59"/>
      <c r="J528" s="59"/>
    </row>
    <row r="529" spans="1:10" s="62" customFormat="1">
      <c r="A529" s="59"/>
      <c r="B529" s="92"/>
      <c r="C529" s="93"/>
      <c r="D529" s="93"/>
      <c r="E529" s="94"/>
      <c r="F529" s="94"/>
      <c r="G529" s="59"/>
      <c r="H529" s="59"/>
      <c r="I529" s="59"/>
      <c r="J529" s="59"/>
    </row>
    <row r="530" spans="1:10" s="62" customFormat="1">
      <c r="A530" s="59"/>
      <c r="B530" s="92"/>
      <c r="C530" s="93"/>
      <c r="D530" s="93"/>
      <c r="E530" s="94"/>
      <c r="F530" s="94"/>
      <c r="G530" s="59"/>
      <c r="H530" s="59"/>
      <c r="I530" s="59"/>
      <c r="J530" s="59"/>
    </row>
    <row r="531" spans="1:10" s="62" customFormat="1">
      <c r="A531" s="59"/>
      <c r="B531" s="92"/>
      <c r="C531" s="93"/>
      <c r="D531" s="93"/>
      <c r="E531" s="94"/>
      <c r="F531" s="94"/>
      <c r="G531" s="59"/>
      <c r="H531" s="59"/>
      <c r="I531" s="59"/>
      <c r="J531" s="59"/>
    </row>
    <row r="532" spans="1:10" s="62" customFormat="1">
      <c r="A532" s="59"/>
      <c r="B532" s="92"/>
      <c r="C532" s="93"/>
      <c r="D532" s="93"/>
      <c r="E532" s="94"/>
      <c r="F532" s="94"/>
      <c r="G532" s="59"/>
      <c r="H532" s="59"/>
      <c r="I532" s="59"/>
      <c r="J532" s="59"/>
    </row>
    <row r="533" spans="1:10" s="62" customFormat="1">
      <c r="A533" s="59"/>
      <c r="B533" s="92"/>
      <c r="C533" s="93"/>
      <c r="D533" s="93"/>
      <c r="E533" s="94"/>
      <c r="F533" s="94"/>
      <c r="G533" s="59"/>
      <c r="H533" s="59"/>
      <c r="I533" s="59"/>
      <c r="J533" s="59"/>
    </row>
    <row r="534" spans="1:10" s="62" customFormat="1">
      <c r="A534" s="59"/>
      <c r="B534" s="92"/>
      <c r="C534" s="93"/>
      <c r="D534" s="93"/>
      <c r="E534" s="94"/>
      <c r="F534" s="94"/>
      <c r="G534" s="59"/>
      <c r="H534" s="59"/>
      <c r="I534" s="59"/>
      <c r="J534" s="59"/>
    </row>
    <row r="535" spans="1:10" s="62" customFormat="1">
      <c r="A535" s="59"/>
      <c r="B535" s="92"/>
      <c r="C535" s="93"/>
      <c r="D535" s="93"/>
      <c r="E535" s="94"/>
      <c r="F535" s="94"/>
      <c r="G535" s="59"/>
      <c r="H535" s="59"/>
      <c r="I535" s="59"/>
      <c r="J535" s="59"/>
    </row>
    <row r="551" spans="5:9">
      <c r="E551" s="93"/>
      <c r="F551" s="93"/>
      <c r="G551" s="62"/>
      <c r="H551" s="94"/>
      <c r="I551" s="94"/>
    </row>
    <row r="552" spans="5:9">
      <c r="E552" s="93"/>
      <c r="F552" s="93"/>
      <c r="G552" s="62"/>
      <c r="H552" s="94"/>
      <c r="I552" s="94"/>
    </row>
    <row r="553" spans="5:9">
      <c r="E553" s="93"/>
      <c r="F553" s="93"/>
      <c r="G553" s="62"/>
      <c r="H553" s="94"/>
      <c r="I553" s="94"/>
    </row>
    <row r="554" spans="5:9">
      <c r="E554" s="93"/>
      <c r="F554" s="93"/>
      <c r="G554" s="62"/>
      <c r="H554" s="94"/>
      <c r="I554" s="94"/>
    </row>
    <row r="555" spans="5:9">
      <c r="E555" s="93"/>
      <c r="F555" s="93"/>
      <c r="G555" s="62"/>
      <c r="H555" s="94"/>
      <c r="I555" s="94"/>
    </row>
    <row r="556" spans="5:9">
      <c r="E556" s="93"/>
      <c r="F556" s="93"/>
      <c r="G556" s="62"/>
      <c r="H556" s="94"/>
      <c r="I556" s="94"/>
    </row>
    <row r="557" spans="5:9">
      <c r="E557" s="93"/>
      <c r="F557" s="93"/>
      <c r="G557" s="62"/>
      <c r="H557" s="94"/>
      <c r="I557" s="94"/>
    </row>
    <row r="558" spans="5:9">
      <c r="E558" s="93"/>
      <c r="F558" s="93"/>
      <c r="G558" s="62"/>
      <c r="H558" s="94"/>
      <c r="I558" s="94"/>
    </row>
    <row r="559" spans="5:9">
      <c r="E559" s="93"/>
      <c r="F559" s="93"/>
      <c r="G559" s="62"/>
      <c r="H559" s="94"/>
      <c r="I559" s="94"/>
    </row>
    <row r="560" spans="5:9">
      <c r="E560" s="93"/>
      <c r="F560" s="93"/>
      <c r="G560" s="62"/>
      <c r="H560" s="94"/>
      <c r="I560" s="94"/>
    </row>
    <row r="561" spans="5:9">
      <c r="E561" s="93"/>
      <c r="F561" s="93"/>
      <c r="G561" s="62"/>
      <c r="H561" s="94"/>
      <c r="I561" s="94"/>
    </row>
    <row r="562" spans="5:9">
      <c r="E562" s="93"/>
      <c r="F562" s="93"/>
      <c r="G562" s="62"/>
      <c r="H562" s="94"/>
      <c r="I562" s="94"/>
    </row>
    <row r="563" spans="5:9">
      <c r="E563" s="93"/>
      <c r="F563" s="93"/>
      <c r="G563" s="62"/>
      <c r="H563" s="94"/>
      <c r="I563" s="94"/>
    </row>
    <row r="564" spans="5:9">
      <c r="E564" s="93"/>
      <c r="F564" s="93"/>
      <c r="G564" s="62"/>
      <c r="H564" s="94"/>
      <c r="I564" s="94"/>
    </row>
    <row r="565" spans="5:9">
      <c r="E565" s="93"/>
      <c r="F565" s="93"/>
      <c r="G565" s="62"/>
      <c r="H565" s="94"/>
      <c r="I565" s="94"/>
    </row>
    <row r="566" spans="5:9">
      <c r="E566" s="93"/>
      <c r="F566" s="93"/>
      <c r="G566" s="62"/>
      <c r="H566" s="94"/>
      <c r="I566" s="94"/>
    </row>
    <row r="567" spans="5:9">
      <c r="E567" s="93"/>
      <c r="F567" s="93"/>
      <c r="G567" s="62"/>
      <c r="H567" s="94"/>
      <c r="I567" s="94"/>
    </row>
    <row r="568" spans="5:9">
      <c r="E568" s="93"/>
      <c r="F568" s="93"/>
      <c r="G568" s="62"/>
      <c r="H568" s="94"/>
      <c r="I568" s="94"/>
    </row>
    <row r="569" spans="5:9">
      <c r="E569" s="93"/>
      <c r="F569" s="93"/>
      <c r="G569" s="62"/>
      <c r="H569" s="94"/>
      <c r="I569" s="94"/>
    </row>
    <row r="570" spans="5:9">
      <c r="E570" s="93"/>
      <c r="F570" s="93"/>
      <c r="G570" s="62"/>
      <c r="H570" s="94"/>
      <c r="I570" s="94"/>
    </row>
    <row r="571" spans="5:9">
      <c r="E571" s="93"/>
      <c r="F571" s="93"/>
      <c r="G571" s="62"/>
      <c r="H571" s="94"/>
      <c r="I571" s="94"/>
    </row>
    <row r="572" spans="5:9">
      <c r="E572" s="93"/>
      <c r="F572" s="93"/>
      <c r="G572" s="62"/>
      <c r="H572" s="94"/>
      <c r="I572" s="94"/>
    </row>
    <row r="573" spans="5:9">
      <c r="E573" s="93"/>
      <c r="F573" s="93"/>
      <c r="G573" s="62"/>
      <c r="H573" s="94"/>
      <c r="I573" s="94"/>
    </row>
    <row r="574" spans="5:9">
      <c r="E574" s="93"/>
      <c r="F574" s="93"/>
      <c r="G574" s="62"/>
      <c r="H574" s="94"/>
      <c r="I574" s="94"/>
    </row>
    <row r="575" spans="5:9">
      <c r="E575" s="93"/>
      <c r="F575" s="93"/>
      <c r="G575" s="62"/>
      <c r="H575" s="94"/>
      <c r="I575" s="94"/>
    </row>
    <row r="576" spans="5:9">
      <c r="E576" s="93"/>
      <c r="F576" s="93"/>
      <c r="G576" s="62"/>
      <c r="H576" s="94"/>
      <c r="I576" s="94"/>
    </row>
    <row r="577" spans="5:9">
      <c r="E577" s="93"/>
      <c r="F577" s="93"/>
      <c r="G577" s="62"/>
      <c r="H577" s="94"/>
      <c r="I577" s="94"/>
    </row>
    <row r="578" spans="5:9">
      <c r="E578" s="93"/>
      <c r="F578" s="93"/>
      <c r="G578" s="62"/>
      <c r="H578" s="94"/>
      <c r="I578" s="94"/>
    </row>
    <row r="579" spans="5:9">
      <c r="E579" s="93"/>
      <c r="F579" s="93"/>
      <c r="G579" s="62"/>
      <c r="H579" s="94"/>
      <c r="I579" s="94"/>
    </row>
    <row r="580" spans="5:9">
      <c r="E580" s="93"/>
      <c r="F580" s="93"/>
      <c r="G580" s="62"/>
      <c r="H580" s="94"/>
      <c r="I580" s="94"/>
    </row>
    <row r="581" spans="5:9">
      <c r="E581" s="93"/>
      <c r="F581" s="93"/>
      <c r="G581" s="62"/>
      <c r="H581" s="94"/>
      <c r="I581" s="94"/>
    </row>
    <row r="582" spans="5:9">
      <c r="E582" s="93"/>
      <c r="F582" s="93"/>
      <c r="G582" s="62"/>
      <c r="H582" s="94"/>
      <c r="I582" s="94"/>
    </row>
    <row r="583" spans="5:9">
      <c r="E583" s="93"/>
      <c r="F583" s="93"/>
      <c r="G583" s="62"/>
      <c r="H583" s="94"/>
      <c r="I583" s="94"/>
    </row>
    <row r="584" spans="5:9">
      <c r="E584" s="93"/>
      <c r="F584" s="93"/>
      <c r="G584" s="62"/>
      <c r="H584" s="94"/>
      <c r="I584" s="94"/>
    </row>
    <row r="585" spans="5:9">
      <c r="E585" s="93"/>
      <c r="F585" s="93"/>
      <c r="G585" s="62"/>
      <c r="H585" s="94"/>
      <c r="I585" s="94"/>
    </row>
    <row r="586" spans="5:9">
      <c r="E586" s="93"/>
      <c r="F586" s="93"/>
      <c r="G586" s="62"/>
      <c r="H586" s="94"/>
      <c r="I586" s="94"/>
    </row>
    <row r="587" spans="5:9">
      <c r="E587" s="93"/>
      <c r="F587" s="93"/>
      <c r="G587" s="62"/>
      <c r="H587" s="94"/>
      <c r="I587" s="94"/>
    </row>
    <row r="588" spans="5:9">
      <c r="E588" s="93"/>
      <c r="F588" s="93"/>
      <c r="G588" s="62"/>
      <c r="H588" s="94"/>
      <c r="I588" s="94"/>
    </row>
    <row r="589" spans="5:9">
      <c r="E589" s="93"/>
      <c r="F589" s="93"/>
      <c r="G589" s="62"/>
      <c r="H589" s="94"/>
      <c r="I589" s="94"/>
    </row>
    <row r="590" spans="5:9">
      <c r="E590" s="93"/>
      <c r="F590" s="93"/>
      <c r="G590" s="62"/>
      <c r="H590" s="94"/>
      <c r="I590" s="94"/>
    </row>
    <row r="591" spans="5:9">
      <c r="E591" s="93"/>
      <c r="F591" s="93"/>
      <c r="G591" s="62"/>
      <c r="H591" s="94"/>
      <c r="I591" s="94"/>
    </row>
    <row r="592" spans="5:9">
      <c r="E592" s="93"/>
      <c r="F592" s="93"/>
      <c r="G592" s="62"/>
      <c r="H592" s="94"/>
      <c r="I592" s="94"/>
    </row>
    <row r="593" spans="5:9">
      <c r="E593" s="93"/>
      <c r="F593" s="93"/>
      <c r="G593" s="62"/>
      <c r="H593" s="94"/>
      <c r="I593" s="94"/>
    </row>
    <row r="594" spans="5:9">
      <c r="E594" s="93"/>
      <c r="F594" s="93"/>
      <c r="G594" s="62"/>
      <c r="H594" s="94"/>
      <c r="I594" s="94"/>
    </row>
    <row r="595" spans="5:9">
      <c r="E595" s="93"/>
      <c r="F595" s="93"/>
      <c r="G595" s="62"/>
      <c r="H595" s="94"/>
      <c r="I595" s="94"/>
    </row>
    <row r="596" spans="5:9">
      <c r="E596" s="93"/>
      <c r="F596" s="93"/>
      <c r="G596" s="62"/>
      <c r="H596" s="94"/>
      <c r="I596" s="94"/>
    </row>
    <row r="597" spans="5:9">
      <c r="E597" s="93"/>
      <c r="F597" s="93"/>
      <c r="G597" s="62"/>
      <c r="H597" s="94"/>
      <c r="I597" s="94"/>
    </row>
    <row r="598" spans="5:9">
      <c r="E598" s="93"/>
      <c r="F598" s="93"/>
      <c r="G598" s="62"/>
      <c r="H598" s="94"/>
      <c r="I598" s="94"/>
    </row>
    <row r="599" spans="5:9">
      <c r="E599" s="93"/>
      <c r="F599" s="93"/>
      <c r="G599" s="62"/>
      <c r="H599" s="94"/>
      <c r="I599" s="94"/>
    </row>
    <row r="600" spans="5:9">
      <c r="E600" s="93"/>
      <c r="F600" s="93"/>
      <c r="G600" s="62"/>
      <c r="H600" s="94"/>
      <c r="I600" s="94"/>
    </row>
    <row r="601" spans="5:9">
      <c r="E601" s="93"/>
      <c r="F601" s="93"/>
      <c r="G601" s="62"/>
      <c r="H601" s="94"/>
      <c r="I601" s="94"/>
    </row>
    <row r="602" spans="5:9">
      <c r="E602" s="93"/>
      <c r="F602" s="93"/>
      <c r="G602" s="62"/>
      <c r="H602" s="94"/>
      <c r="I602" s="94"/>
    </row>
    <row r="603" spans="5:9">
      <c r="E603" s="93"/>
      <c r="F603" s="93"/>
      <c r="G603" s="62"/>
      <c r="H603" s="94"/>
      <c r="I603" s="94"/>
    </row>
    <row r="604" spans="5:9">
      <c r="E604" s="93"/>
      <c r="F604" s="93"/>
      <c r="G604" s="62"/>
      <c r="H604" s="94"/>
      <c r="I604" s="94"/>
    </row>
    <row r="605" spans="5:9">
      <c r="E605" s="93"/>
      <c r="F605" s="93"/>
      <c r="G605" s="62"/>
      <c r="H605" s="94"/>
      <c r="I605" s="94"/>
    </row>
    <row r="606" spans="5:9">
      <c r="E606" s="93"/>
      <c r="F606" s="93"/>
      <c r="G606" s="62"/>
      <c r="H606" s="94"/>
      <c r="I606" s="94"/>
    </row>
    <row r="607" spans="5:9">
      <c r="E607" s="93"/>
      <c r="F607" s="93"/>
      <c r="G607" s="62"/>
      <c r="H607" s="94"/>
      <c r="I607" s="94"/>
    </row>
    <row r="608" spans="5:9">
      <c r="E608" s="93"/>
      <c r="F608" s="93"/>
      <c r="G608" s="62"/>
      <c r="H608" s="94"/>
      <c r="I608" s="94"/>
    </row>
    <row r="609" spans="5:9">
      <c r="E609" s="93"/>
      <c r="F609" s="93"/>
      <c r="G609" s="62"/>
      <c r="H609" s="94"/>
      <c r="I609" s="94"/>
    </row>
    <row r="610" spans="5:9">
      <c r="E610" s="93"/>
      <c r="F610" s="93"/>
      <c r="G610" s="62"/>
      <c r="H610" s="94"/>
      <c r="I610" s="94"/>
    </row>
    <row r="611" spans="5:9">
      <c r="E611" s="93"/>
      <c r="F611" s="93"/>
      <c r="G611" s="62"/>
      <c r="H611" s="94"/>
      <c r="I611" s="94"/>
    </row>
    <row r="612" spans="5:9">
      <c r="E612" s="93"/>
      <c r="F612" s="93"/>
      <c r="G612" s="62"/>
      <c r="H612" s="94"/>
      <c r="I612" s="94"/>
    </row>
    <row r="613" spans="5:9">
      <c r="E613" s="93"/>
      <c r="F613" s="93"/>
      <c r="G613" s="62"/>
      <c r="H613" s="94"/>
      <c r="I613" s="94"/>
    </row>
    <row r="614" spans="5:9">
      <c r="E614" s="93"/>
      <c r="F614" s="93"/>
      <c r="G614" s="62"/>
      <c r="H614" s="94"/>
      <c r="I614" s="94"/>
    </row>
    <row r="615" spans="5:9">
      <c r="E615" s="93"/>
      <c r="F615" s="93"/>
      <c r="G615" s="62"/>
      <c r="H615" s="94"/>
      <c r="I615" s="94"/>
    </row>
    <row r="616" spans="5:9">
      <c r="E616" s="93"/>
      <c r="F616" s="93"/>
      <c r="G616" s="62"/>
      <c r="H616" s="94"/>
      <c r="I616" s="94"/>
    </row>
    <row r="617" spans="5:9">
      <c r="E617" s="93"/>
      <c r="F617" s="93"/>
      <c r="G617" s="62"/>
      <c r="H617" s="94"/>
      <c r="I617" s="94"/>
    </row>
    <row r="618" spans="5:9">
      <c r="E618" s="93"/>
      <c r="F618" s="93"/>
      <c r="G618" s="62"/>
      <c r="H618" s="94"/>
      <c r="I618" s="94"/>
    </row>
    <row r="619" spans="5:9">
      <c r="E619" s="93"/>
      <c r="F619" s="93"/>
      <c r="G619" s="62"/>
      <c r="H619" s="94"/>
      <c r="I619" s="94"/>
    </row>
    <row r="620" spans="5:9">
      <c r="E620" s="93"/>
      <c r="F620" s="93"/>
      <c r="G620" s="62"/>
      <c r="H620" s="94"/>
      <c r="I620" s="94"/>
    </row>
    <row r="621" spans="5:9">
      <c r="E621" s="93"/>
      <c r="F621" s="93"/>
      <c r="G621" s="62"/>
      <c r="H621" s="94"/>
      <c r="I621" s="94"/>
    </row>
    <row r="622" spans="5:9">
      <c r="E622" s="93"/>
      <c r="F622" s="93"/>
      <c r="G622" s="62"/>
      <c r="H622" s="94"/>
      <c r="I622" s="94"/>
    </row>
    <row r="623" spans="5:9">
      <c r="E623" s="93"/>
      <c r="F623" s="93"/>
      <c r="G623" s="62"/>
      <c r="H623" s="94"/>
      <c r="I623" s="94"/>
    </row>
    <row r="624" spans="5:9">
      <c r="E624" s="93"/>
      <c r="F624" s="93"/>
      <c r="G624" s="62"/>
      <c r="H624" s="94"/>
      <c r="I624" s="94"/>
    </row>
    <row r="625" spans="5:9">
      <c r="E625" s="93"/>
      <c r="F625" s="93"/>
      <c r="G625" s="62"/>
      <c r="H625" s="94"/>
      <c r="I625" s="94"/>
    </row>
    <row r="626" spans="5:9">
      <c r="E626" s="93"/>
      <c r="F626" s="93"/>
      <c r="G626" s="62"/>
      <c r="H626" s="94"/>
      <c r="I626" s="94"/>
    </row>
    <row r="627" spans="5:9">
      <c r="E627" s="93"/>
      <c r="F627" s="93"/>
      <c r="G627" s="62"/>
      <c r="H627" s="94"/>
      <c r="I627" s="94"/>
    </row>
    <row r="628" spans="5:9">
      <c r="E628" s="93"/>
      <c r="F628" s="93"/>
      <c r="G628" s="62"/>
      <c r="H628" s="94"/>
      <c r="I628" s="94"/>
    </row>
    <row r="629" spans="5:9">
      <c r="E629" s="93"/>
      <c r="F629" s="93"/>
      <c r="G629" s="62"/>
      <c r="H629" s="94"/>
      <c r="I629" s="94"/>
    </row>
    <row r="630" spans="5:9">
      <c r="E630" s="93"/>
      <c r="F630" s="93"/>
      <c r="G630" s="62"/>
      <c r="H630" s="94"/>
      <c r="I630" s="94"/>
    </row>
    <row r="631" spans="5:9">
      <c r="E631" s="93"/>
      <c r="F631" s="93"/>
      <c r="G631" s="62"/>
      <c r="H631" s="94"/>
      <c r="I631" s="94"/>
    </row>
    <row r="632" spans="5:9">
      <c r="E632" s="93"/>
      <c r="F632" s="93"/>
      <c r="G632" s="62"/>
      <c r="H632" s="94"/>
      <c r="I632" s="94"/>
    </row>
    <row r="633" spans="5:9">
      <c r="E633" s="93"/>
      <c r="F633" s="93"/>
      <c r="G633" s="62"/>
      <c r="H633" s="94"/>
      <c r="I633" s="94"/>
    </row>
    <row r="634" spans="5:9">
      <c r="E634" s="93"/>
      <c r="F634" s="93"/>
      <c r="G634" s="62"/>
      <c r="H634" s="94"/>
      <c r="I634" s="94"/>
    </row>
    <row r="635" spans="5:9">
      <c r="E635" s="93"/>
      <c r="F635" s="93"/>
      <c r="G635" s="62"/>
      <c r="H635" s="94"/>
      <c r="I635" s="94"/>
    </row>
    <row r="636" spans="5:9">
      <c r="E636" s="93"/>
      <c r="F636" s="93"/>
      <c r="G636" s="62"/>
      <c r="H636" s="94"/>
      <c r="I636" s="94"/>
    </row>
    <row r="637" spans="5:9">
      <c r="E637" s="93"/>
      <c r="F637" s="93"/>
      <c r="G637" s="62"/>
      <c r="H637" s="94"/>
      <c r="I637" s="94"/>
    </row>
    <row r="638" spans="5:9">
      <c r="E638" s="93"/>
      <c r="F638" s="93"/>
      <c r="G638" s="62"/>
      <c r="H638" s="94"/>
      <c r="I638" s="94"/>
    </row>
    <row r="639" spans="5:9">
      <c r="E639" s="93"/>
      <c r="F639" s="93"/>
      <c r="G639" s="62"/>
      <c r="H639" s="94"/>
      <c r="I639" s="94"/>
    </row>
    <row r="640" spans="5:9">
      <c r="E640" s="93"/>
      <c r="F640" s="93"/>
      <c r="G640" s="62"/>
      <c r="H640" s="94"/>
      <c r="I640" s="94"/>
    </row>
    <row r="641" spans="5:9">
      <c r="E641" s="93"/>
      <c r="F641" s="93"/>
      <c r="G641" s="62"/>
      <c r="H641" s="94"/>
      <c r="I641" s="94"/>
    </row>
    <row r="642" spans="5:9">
      <c r="E642" s="93"/>
      <c r="F642" s="93"/>
      <c r="G642" s="62"/>
      <c r="H642" s="94"/>
      <c r="I642" s="94"/>
    </row>
    <row r="643" spans="5:9">
      <c r="E643" s="93"/>
      <c r="F643" s="93"/>
      <c r="G643" s="62"/>
      <c r="H643" s="94"/>
      <c r="I643" s="94"/>
    </row>
    <row r="644" spans="5:9">
      <c r="E644" s="93"/>
      <c r="F644" s="93"/>
      <c r="G644" s="62"/>
      <c r="H644" s="94"/>
      <c r="I644" s="94"/>
    </row>
    <row r="645" spans="5:9">
      <c r="E645" s="93"/>
      <c r="F645" s="93"/>
      <c r="G645" s="62"/>
      <c r="H645" s="94"/>
      <c r="I645" s="94"/>
    </row>
    <row r="646" spans="5:9">
      <c r="E646" s="93"/>
      <c r="F646" s="93"/>
      <c r="G646" s="62"/>
      <c r="H646" s="94"/>
      <c r="I646" s="94"/>
    </row>
    <row r="647" spans="5:9">
      <c r="E647" s="93"/>
      <c r="F647" s="93"/>
      <c r="G647" s="62"/>
      <c r="H647" s="94"/>
      <c r="I647" s="94"/>
    </row>
    <row r="648" spans="5:9">
      <c r="E648" s="93"/>
      <c r="F648" s="93"/>
      <c r="G648" s="62"/>
      <c r="H648" s="94"/>
      <c r="I648" s="94"/>
    </row>
    <row r="649" spans="5:9">
      <c r="E649" s="93"/>
      <c r="F649" s="93"/>
      <c r="G649" s="62"/>
      <c r="H649" s="94"/>
      <c r="I649" s="94"/>
    </row>
    <row r="650" spans="5:9">
      <c r="E650" s="93"/>
      <c r="F650" s="93"/>
      <c r="G650" s="62"/>
      <c r="H650" s="94"/>
      <c r="I650" s="94"/>
    </row>
    <row r="651" spans="5:9">
      <c r="E651" s="93"/>
      <c r="F651" s="93"/>
      <c r="G651" s="62"/>
      <c r="H651" s="94"/>
      <c r="I651" s="94"/>
    </row>
    <row r="652" spans="5:9">
      <c r="E652" s="93"/>
      <c r="F652" s="93"/>
      <c r="G652" s="62"/>
      <c r="H652" s="94"/>
      <c r="I652" s="94"/>
    </row>
    <row r="653" spans="5:9">
      <c r="E653" s="93"/>
      <c r="F653" s="93"/>
      <c r="G653" s="62"/>
      <c r="H653" s="94"/>
      <c r="I653" s="94"/>
    </row>
    <row r="654" spans="5:9">
      <c r="E654" s="93"/>
      <c r="F654" s="93"/>
      <c r="G654" s="62"/>
      <c r="H654" s="94"/>
      <c r="I654" s="94"/>
    </row>
    <row r="655" spans="5:9">
      <c r="E655" s="93"/>
      <c r="F655" s="93"/>
      <c r="G655" s="62"/>
      <c r="H655" s="94"/>
      <c r="I655" s="94"/>
    </row>
    <row r="656" spans="5:9">
      <c r="E656" s="93"/>
      <c r="F656" s="93"/>
      <c r="G656" s="62"/>
      <c r="H656" s="94"/>
      <c r="I656" s="94"/>
    </row>
    <row r="657" spans="5:9">
      <c r="E657" s="93"/>
      <c r="F657" s="93"/>
      <c r="G657" s="62"/>
      <c r="H657" s="94"/>
      <c r="I657" s="94"/>
    </row>
    <row r="658" spans="5:9">
      <c r="E658" s="93"/>
      <c r="F658" s="93"/>
      <c r="G658" s="62"/>
      <c r="H658" s="94"/>
      <c r="I658" s="94"/>
    </row>
    <row r="659" spans="5:9">
      <c r="E659" s="93"/>
      <c r="F659" s="93"/>
      <c r="G659" s="62"/>
      <c r="H659" s="94"/>
      <c r="I659" s="94"/>
    </row>
    <row r="660" spans="5:9">
      <c r="E660" s="93"/>
      <c r="F660" s="93"/>
      <c r="G660" s="62"/>
      <c r="H660" s="94"/>
      <c r="I660" s="94"/>
    </row>
    <row r="661" spans="5:9">
      <c r="E661" s="93"/>
      <c r="F661" s="93"/>
      <c r="G661" s="62"/>
      <c r="H661" s="94"/>
      <c r="I661" s="94"/>
    </row>
    <row r="662" spans="5:9">
      <c r="E662" s="93"/>
      <c r="F662" s="93"/>
      <c r="G662" s="62"/>
      <c r="H662" s="94"/>
      <c r="I662" s="94"/>
    </row>
    <row r="663" spans="5:9">
      <c r="E663" s="93"/>
      <c r="F663" s="93"/>
      <c r="G663" s="62"/>
      <c r="H663" s="94"/>
      <c r="I663" s="94"/>
    </row>
    <row r="664" spans="5:9">
      <c r="E664" s="93"/>
      <c r="F664" s="93"/>
      <c r="G664" s="62"/>
      <c r="H664" s="94"/>
      <c r="I664" s="94"/>
    </row>
    <row r="665" spans="5:9">
      <c r="E665" s="93"/>
      <c r="F665" s="93"/>
      <c r="G665" s="62"/>
      <c r="H665" s="94"/>
      <c r="I665" s="94"/>
    </row>
    <row r="666" spans="5:9">
      <c r="E666" s="93"/>
      <c r="F666" s="93"/>
      <c r="G666" s="62"/>
      <c r="H666" s="94"/>
      <c r="I666" s="94"/>
    </row>
    <row r="667" spans="5:9">
      <c r="E667" s="93"/>
      <c r="F667" s="93"/>
      <c r="G667" s="62"/>
      <c r="H667" s="94"/>
      <c r="I667" s="94"/>
    </row>
    <row r="668" spans="5:9">
      <c r="E668" s="93"/>
      <c r="F668" s="93"/>
      <c r="G668" s="62"/>
      <c r="H668" s="94"/>
      <c r="I668" s="94"/>
    </row>
    <row r="669" spans="5:9">
      <c r="E669" s="93"/>
      <c r="F669" s="93"/>
      <c r="G669" s="62"/>
      <c r="H669" s="94"/>
      <c r="I669" s="94"/>
    </row>
    <row r="670" spans="5:9">
      <c r="E670" s="93"/>
      <c r="F670" s="93"/>
      <c r="G670" s="62"/>
      <c r="H670" s="94"/>
      <c r="I670" s="94"/>
    </row>
    <row r="671" spans="5:9">
      <c r="E671" s="93"/>
      <c r="F671" s="93"/>
      <c r="G671" s="62"/>
      <c r="H671" s="94"/>
      <c r="I671" s="94"/>
    </row>
    <row r="672" spans="5:9">
      <c r="E672" s="93"/>
      <c r="F672" s="93"/>
      <c r="G672" s="62"/>
      <c r="H672" s="94"/>
      <c r="I672" s="94"/>
    </row>
    <row r="673" spans="5:9">
      <c r="E673" s="93"/>
      <c r="F673" s="93"/>
      <c r="G673" s="62"/>
      <c r="H673" s="94"/>
      <c r="I673" s="94"/>
    </row>
    <row r="674" spans="5:9">
      <c r="E674" s="93"/>
      <c r="F674" s="93"/>
      <c r="G674" s="62"/>
      <c r="H674" s="94"/>
      <c r="I674" s="94"/>
    </row>
    <row r="675" spans="5:9">
      <c r="E675" s="93"/>
      <c r="F675" s="93"/>
      <c r="G675" s="62"/>
      <c r="H675" s="94"/>
      <c r="I675" s="94"/>
    </row>
    <row r="676" spans="5:9">
      <c r="E676" s="93"/>
      <c r="F676" s="93"/>
      <c r="G676" s="62"/>
      <c r="H676" s="94"/>
      <c r="I676" s="94"/>
    </row>
    <row r="677" spans="5:9">
      <c r="E677" s="93"/>
      <c r="F677" s="93"/>
      <c r="G677" s="62"/>
      <c r="H677" s="94"/>
      <c r="I677" s="94"/>
    </row>
    <row r="678" spans="5:9">
      <c r="E678" s="93"/>
      <c r="F678" s="93"/>
      <c r="G678" s="62"/>
      <c r="H678" s="94"/>
      <c r="I678" s="94"/>
    </row>
    <row r="679" spans="5:9">
      <c r="E679" s="93"/>
      <c r="F679" s="93"/>
      <c r="G679" s="62"/>
      <c r="H679" s="94"/>
      <c r="I679" s="94"/>
    </row>
    <row r="680" spans="5:9">
      <c r="E680" s="93"/>
      <c r="F680" s="93"/>
      <c r="G680" s="62"/>
      <c r="H680" s="94"/>
      <c r="I680" s="94"/>
    </row>
    <row r="681" spans="5:9">
      <c r="E681" s="93"/>
      <c r="F681" s="93"/>
      <c r="G681" s="62"/>
      <c r="H681" s="94"/>
      <c r="I681" s="94"/>
    </row>
    <row r="682" spans="5:9">
      <c r="E682" s="93"/>
      <c r="F682" s="93"/>
      <c r="G682" s="62"/>
      <c r="H682" s="94"/>
      <c r="I682" s="94"/>
    </row>
    <row r="683" spans="5:9">
      <c r="E683" s="93"/>
      <c r="F683" s="93"/>
      <c r="G683" s="62"/>
      <c r="H683" s="94"/>
      <c r="I683" s="94"/>
    </row>
    <row r="684" spans="5:9">
      <c r="E684" s="93"/>
      <c r="F684" s="93"/>
      <c r="G684" s="62"/>
      <c r="H684" s="94"/>
      <c r="I684" s="94"/>
    </row>
    <row r="685" spans="5:9">
      <c r="E685" s="93"/>
      <c r="F685" s="93"/>
      <c r="G685" s="62"/>
      <c r="H685" s="94"/>
      <c r="I685" s="94"/>
    </row>
    <row r="686" spans="5:9">
      <c r="E686" s="93"/>
      <c r="F686" s="93"/>
      <c r="G686" s="62"/>
      <c r="H686" s="94"/>
      <c r="I686" s="94"/>
    </row>
    <row r="687" spans="5:9">
      <c r="E687" s="93"/>
      <c r="F687" s="93"/>
      <c r="G687" s="62"/>
      <c r="H687" s="94"/>
      <c r="I687" s="94"/>
    </row>
    <row r="688" spans="5:9">
      <c r="E688" s="93"/>
      <c r="F688" s="93"/>
      <c r="G688" s="62"/>
      <c r="H688" s="94"/>
      <c r="I688" s="94"/>
    </row>
    <row r="689" spans="5:9">
      <c r="E689" s="93"/>
      <c r="F689" s="93"/>
      <c r="G689" s="62"/>
      <c r="H689" s="94"/>
      <c r="I689" s="94"/>
    </row>
    <row r="690" spans="5:9">
      <c r="E690" s="93"/>
      <c r="F690" s="93"/>
      <c r="G690" s="62"/>
      <c r="H690" s="94"/>
      <c r="I690" s="94"/>
    </row>
    <row r="691" spans="5:9">
      <c r="E691" s="93"/>
      <c r="F691" s="93"/>
      <c r="G691" s="62"/>
      <c r="H691" s="94"/>
      <c r="I691" s="94"/>
    </row>
    <row r="692" spans="5:9">
      <c r="E692" s="93"/>
      <c r="F692" s="93"/>
      <c r="G692" s="62"/>
      <c r="H692" s="94"/>
      <c r="I692" s="94"/>
    </row>
    <row r="693" spans="5:9">
      <c r="E693" s="93"/>
      <c r="F693" s="93"/>
      <c r="G693" s="62"/>
      <c r="H693" s="94"/>
      <c r="I693" s="94"/>
    </row>
    <row r="694" spans="5:9">
      <c r="E694" s="93"/>
      <c r="F694" s="93"/>
      <c r="G694" s="62"/>
      <c r="H694" s="94"/>
      <c r="I694" s="94"/>
    </row>
    <row r="695" spans="5:9">
      <c r="E695" s="93"/>
      <c r="F695" s="93"/>
      <c r="G695" s="62"/>
      <c r="H695" s="94"/>
      <c r="I695" s="94"/>
    </row>
    <row r="696" spans="5:9">
      <c r="E696" s="93"/>
      <c r="F696" s="93"/>
      <c r="G696" s="62"/>
      <c r="H696" s="94"/>
      <c r="I696" s="94"/>
    </row>
    <row r="697" spans="5:9">
      <c r="E697" s="93"/>
      <c r="F697" s="93"/>
      <c r="G697" s="62"/>
      <c r="H697" s="94"/>
      <c r="I697" s="94"/>
    </row>
    <row r="698" spans="5:9">
      <c r="E698" s="93"/>
      <c r="F698" s="93"/>
      <c r="G698" s="62"/>
      <c r="H698" s="94"/>
      <c r="I698" s="94"/>
    </row>
    <row r="699" spans="5:9">
      <c r="E699" s="93"/>
      <c r="F699" s="93"/>
      <c r="G699" s="62"/>
      <c r="H699" s="94"/>
      <c r="I699" s="94"/>
    </row>
    <row r="700" spans="5:9">
      <c r="E700" s="93"/>
      <c r="F700" s="93"/>
      <c r="G700" s="62"/>
      <c r="H700" s="94"/>
      <c r="I700" s="94"/>
    </row>
    <row r="701" spans="5:9">
      <c r="E701" s="93"/>
      <c r="F701" s="93"/>
      <c r="G701" s="62"/>
      <c r="H701" s="94"/>
      <c r="I701" s="94"/>
    </row>
    <row r="702" spans="5:9">
      <c r="E702" s="93"/>
      <c r="F702" s="93"/>
      <c r="G702" s="62"/>
      <c r="H702" s="94"/>
      <c r="I702" s="94"/>
    </row>
    <row r="703" spans="5:9">
      <c r="E703" s="93"/>
      <c r="F703" s="93"/>
      <c r="G703" s="62"/>
      <c r="H703" s="94"/>
      <c r="I703" s="94"/>
    </row>
    <row r="704" spans="5:9">
      <c r="E704" s="93"/>
      <c r="F704" s="93"/>
      <c r="G704" s="62"/>
      <c r="H704" s="94"/>
      <c r="I704" s="94"/>
    </row>
    <row r="705" spans="5:9">
      <c r="E705" s="93"/>
      <c r="F705" s="93"/>
      <c r="G705" s="62"/>
      <c r="H705" s="94"/>
      <c r="I705" s="94"/>
    </row>
    <row r="706" spans="5:9">
      <c r="E706" s="93"/>
      <c r="F706" s="93"/>
      <c r="G706" s="62"/>
      <c r="H706" s="94"/>
      <c r="I706" s="94"/>
    </row>
    <row r="707" spans="5:9">
      <c r="E707" s="93"/>
      <c r="F707" s="93"/>
      <c r="G707" s="62"/>
      <c r="H707" s="94"/>
      <c r="I707" s="94"/>
    </row>
    <row r="708" spans="5:9">
      <c r="E708" s="93"/>
      <c r="F708" s="93"/>
      <c r="G708" s="62"/>
      <c r="H708" s="94"/>
      <c r="I708" s="94"/>
    </row>
    <row r="709" spans="5:9">
      <c r="E709" s="93"/>
      <c r="F709" s="93"/>
      <c r="G709" s="62"/>
      <c r="H709" s="94"/>
      <c r="I709" s="94"/>
    </row>
    <row r="710" spans="5:9">
      <c r="E710" s="93"/>
      <c r="F710" s="93"/>
      <c r="G710" s="62"/>
      <c r="H710" s="94"/>
      <c r="I710" s="94"/>
    </row>
    <row r="711" spans="5:9">
      <c r="E711" s="93"/>
      <c r="F711" s="93"/>
      <c r="G711" s="62"/>
      <c r="H711" s="94"/>
      <c r="I711" s="94"/>
    </row>
    <row r="712" spans="5:9">
      <c r="E712" s="93"/>
      <c r="F712" s="93"/>
      <c r="G712" s="62"/>
      <c r="H712" s="94"/>
      <c r="I712" s="94"/>
    </row>
    <row r="713" spans="5:9">
      <c r="E713" s="93"/>
      <c r="F713" s="93"/>
      <c r="G713" s="62"/>
      <c r="H713" s="94"/>
      <c r="I713" s="94"/>
    </row>
    <row r="714" spans="5:9">
      <c r="E714" s="93"/>
      <c r="F714" s="93"/>
      <c r="G714" s="62"/>
      <c r="H714" s="94"/>
      <c r="I714" s="94"/>
    </row>
    <row r="715" spans="5:9">
      <c r="E715" s="93"/>
      <c r="F715" s="93"/>
      <c r="G715" s="62"/>
      <c r="H715" s="94"/>
      <c r="I715" s="94"/>
    </row>
    <row r="716" spans="5:9">
      <c r="E716" s="93"/>
      <c r="F716" s="93"/>
      <c r="G716" s="62"/>
      <c r="H716" s="94"/>
      <c r="I716" s="94"/>
    </row>
    <row r="717" spans="5:9">
      <c r="E717" s="93"/>
      <c r="F717" s="93"/>
      <c r="G717" s="62"/>
      <c r="H717" s="94"/>
      <c r="I717" s="94"/>
    </row>
    <row r="718" spans="5:9">
      <c r="E718" s="93"/>
      <c r="F718" s="93"/>
      <c r="G718" s="62"/>
      <c r="H718" s="94"/>
      <c r="I718" s="94"/>
    </row>
    <row r="719" spans="5:9">
      <c r="E719" s="93"/>
      <c r="F719" s="93"/>
      <c r="G719" s="62"/>
      <c r="H719" s="94"/>
      <c r="I719" s="94"/>
    </row>
    <row r="720" spans="5:9">
      <c r="E720" s="93"/>
      <c r="F720" s="93"/>
      <c r="G720" s="62"/>
      <c r="H720" s="94"/>
      <c r="I720" s="94"/>
    </row>
    <row r="721" spans="5:9">
      <c r="E721" s="93"/>
      <c r="F721" s="93"/>
      <c r="G721" s="62"/>
      <c r="H721" s="94"/>
      <c r="I721" s="94"/>
    </row>
    <row r="722" spans="5:9">
      <c r="E722" s="93"/>
      <c r="F722" s="93"/>
      <c r="G722" s="62"/>
      <c r="H722" s="94"/>
      <c r="I722" s="94"/>
    </row>
    <row r="723" spans="5:9">
      <c r="E723" s="93"/>
      <c r="F723" s="93"/>
      <c r="G723" s="62"/>
      <c r="H723" s="94"/>
      <c r="I723" s="94"/>
    </row>
    <row r="724" spans="5:9">
      <c r="E724" s="93"/>
      <c r="F724" s="93"/>
      <c r="G724" s="62"/>
      <c r="H724" s="94"/>
      <c r="I724" s="94"/>
    </row>
    <row r="725" spans="5:9">
      <c r="E725" s="93"/>
      <c r="F725" s="93"/>
      <c r="G725" s="62"/>
      <c r="H725" s="94"/>
      <c r="I725" s="94"/>
    </row>
    <row r="726" spans="5:9">
      <c r="E726" s="93"/>
      <c r="F726" s="93"/>
      <c r="G726" s="62"/>
      <c r="H726" s="94"/>
      <c r="I726" s="94"/>
    </row>
    <row r="727" spans="5:9">
      <c r="E727" s="93"/>
      <c r="F727" s="93"/>
      <c r="G727" s="62"/>
      <c r="H727" s="94"/>
      <c r="I727" s="94"/>
    </row>
    <row r="728" spans="5:9">
      <c r="E728" s="93"/>
      <c r="F728" s="93"/>
      <c r="G728" s="62"/>
      <c r="H728" s="94"/>
      <c r="I728" s="94"/>
    </row>
    <row r="729" spans="5:9">
      <c r="E729" s="93"/>
      <c r="F729" s="93"/>
      <c r="G729" s="62"/>
      <c r="H729" s="94"/>
      <c r="I729" s="94"/>
    </row>
    <row r="730" spans="5:9">
      <c r="E730" s="93"/>
      <c r="F730" s="93"/>
      <c r="G730" s="62"/>
      <c r="H730" s="94"/>
      <c r="I730" s="94"/>
    </row>
    <row r="731" spans="5:9">
      <c r="E731" s="93"/>
      <c r="F731" s="93"/>
      <c r="G731" s="62"/>
      <c r="H731" s="94"/>
      <c r="I731" s="94"/>
    </row>
    <row r="732" spans="5:9">
      <c r="E732" s="93"/>
      <c r="F732" s="93"/>
      <c r="G732" s="62"/>
      <c r="H732" s="94"/>
      <c r="I732" s="94"/>
    </row>
    <row r="733" spans="5:9">
      <c r="E733" s="93"/>
      <c r="F733" s="93"/>
      <c r="G733" s="62"/>
      <c r="H733" s="94"/>
      <c r="I733" s="94"/>
    </row>
    <row r="734" spans="5:9">
      <c r="E734" s="93"/>
      <c r="F734" s="93"/>
      <c r="G734" s="62"/>
      <c r="H734" s="94"/>
      <c r="I734" s="94"/>
    </row>
    <row r="735" spans="5:9">
      <c r="E735" s="93"/>
      <c r="F735" s="93"/>
      <c r="G735" s="62"/>
      <c r="H735" s="94"/>
      <c r="I735" s="94"/>
    </row>
    <row r="736" spans="5:9">
      <c r="E736" s="93"/>
      <c r="F736" s="93"/>
      <c r="G736" s="62"/>
      <c r="H736" s="94"/>
      <c r="I736" s="94"/>
    </row>
    <row r="737" spans="5:9">
      <c r="E737" s="93"/>
      <c r="F737" s="93"/>
      <c r="G737" s="62"/>
      <c r="H737" s="94"/>
      <c r="I737" s="94"/>
    </row>
    <row r="738" spans="5:9">
      <c r="E738" s="93"/>
      <c r="F738" s="93"/>
      <c r="G738" s="62"/>
      <c r="H738" s="94"/>
      <c r="I738" s="94"/>
    </row>
    <row r="739" spans="5:9">
      <c r="E739" s="93"/>
      <c r="F739" s="93"/>
      <c r="G739" s="62"/>
      <c r="H739" s="94"/>
      <c r="I739" s="94"/>
    </row>
    <row r="740" spans="5:9">
      <c r="E740" s="93"/>
      <c r="F740" s="93"/>
      <c r="G740" s="62"/>
      <c r="H740" s="94"/>
      <c r="I740" s="94"/>
    </row>
    <row r="741" spans="5:9">
      <c r="E741" s="93"/>
      <c r="F741" s="93"/>
      <c r="G741" s="62"/>
      <c r="H741" s="94"/>
      <c r="I741" s="94"/>
    </row>
    <row r="742" spans="5:9">
      <c r="E742" s="93"/>
      <c r="F742" s="93"/>
      <c r="G742" s="62"/>
      <c r="H742" s="94"/>
      <c r="I742" s="94"/>
    </row>
    <row r="743" spans="5:9">
      <c r="E743" s="93"/>
      <c r="F743" s="93"/>
      <c r="G743" s="62"/>
      <c r="H743" s="94"/>
      <c r="I743" s="94"/>
    </row>
    <row r="744" spans="5:9">
      <c r="E744" s="93"/>
      <c r="F744" s="93"/>
      <c r="G744" s="62"/>
      <c r="H744" s="94"/>
      <c r="I744" s="94"/>
    </row>
    <row r="745" spans="5:9">
      <c r="E745" s="93"/>
      <c r="F745" s="93"/>
      <c r="G745" s="62"/>
      <c r="H745" s="94"/>
      <c r="I745" s="94"/>
    </row>
    <row r="746" spans="5:9">
      <c r="E746" s="93"/>
      <c r="F746" s="93"/>
      <c r="G746" s="62"/>
      <c r="H746" s="94"/>
      <c r="I746" s="94"/>
    </row>
    <row r="747" spans="5:9">
      <c r="E747" s="93"/>
      <c r="F747" s="93"/>
      <c r="G747" s="62"/>
      <c r="H747" s="94"/>
      <c r="I747" s="94"/>
    </row>
    <row r="748" spans="5:9">
      <c r="E748" s="93"/>
      <c r="F748" s="93"/>
      <c r="G748" s="62"/>
      <c r="H748" s="94"/>
      <c r="I748" s="94"/>
    </row>
    <row r="749" spans="5:9">
      <c r="E749" s="93"/>
      <c r="F749" s="93"/>
      <c r="G749" s="62"/>
      <c r="H749" s="94"/>
      <c r="I749" s="94"/>
    </row>
    <row r="750" spans="5:9">
      <c r="E750" s="93"/>
      <c r="F750" s="93"/>
      <c r="G750" s="62"/>
      <c r="H750" s="94"/>
      <c r="I750" s="94"/>
    </row>
    <row r="751" spans="5:9">
      <c r="E751" s="93"/>
      <c r="F751" s="93"/>
      <c r="G751" s="62"/>
      <c r="H751" s="94"/>
      <c r="I751" s="94"/>
    </row>
    <row r="752" spans="5:9">
      <c r="E752" s="93"/>
      <c r="F752" s="93"/>
      <c r="G752" s="62"/>
      <c r="H752" s="94"/>
      <c r="I752" s="94"/>
    </row>
    <row r="753" spans="5:9">
      <c r="E753" s="93"/>
      <c r="F753" s="93"/>
      <c r="G753" s="62"/>
      <c r="H753" s="94"/>
      <c r="I753" s="94"/>
    </row>
    <row r="754" spans="5:9">
      <c r="E754" s="93"/>
      <c r="F754" s="93"/>
      <c r="G754" s="62"/>
      <c r="H754" s="94"/>
      <c r="I754" s="94"/>
    </row>
    <row r="755" spans="5:9">
      <c r="E755" s="93"/>
      <c r="F755" s="93"/>
      <c r="G755" s="62"/>
      <c r="H755" s="94"/>
      <c r="I755" s="94"/>
    </row>
    <row r="756" spans="5:9">
      <c r="E756" s="93"/>
      <c r="F756" s="93"/>
      <c r="G756" s="62"/>
      <c r="H756" s="94"/>
      <c r="I756" s="94"/>
    </row>
    <row r="757" spans="5:9">
      <c r="E757" s="93"/>
      <c r="F757" s="93"/>
      <c r="G757" s="62"/>
      <c r="H757" s="94"/>
      <c r="I757" s="94"/>
    </row>
    <row r="758" spans="5:9">
      <c r="E758" s="93"/>
      <c r="F758" s="93"/>
      <c r="G758" s="62"/>
      <c r="H758" s="94"/>
      <c r="I758" s="94"/>
    </row>
    <row r="759" spans="5:9">
      <c r="E759" s="93"/>
      <c r="F759" s="93"/>
      <c r="G759" s="62"/>
      <c r="H759" s="94"/>
      <c r="I759" s="94"/>
    </row>
    <row r="760" spans="5:9">
      <c r="E760" s="93"/>
      <c r="F760" s="93"/>
      <c r="G760" s="62"/>
      <c r="H760" s="94"/>
      <c r="I760" s="94"/>
    </row>
    <row r="761" spans="5:9">
      <c r="E761" s="93"/>
      <c r="F761" s="93"/>
      <c r="G761" s="62"/>
      <c r="H761" s="94"/>
      <c r="I761" s="94"/>
    </row>
    <row r="762" spans="5:9">
      <c r="E762" s="93"/>
      <c r="F762" s="93"/>
      <c r="G762" s="62"/>
      <c r="H762" s="94"/>
      <c r="I762" s="94"/>
    </row>
    <row r="763" spans="5:9">
      <c r="E763" s="93"/>
      <c r="F763" s="93"/>
      <c r="G763" s="62"/>
      <c r="H763" s="94"/>
      <c r="I763" s="94"/>
    </row>
    <row r="764" spans="5:9">
      <c r="E764" s="93"/>
      <c r="F764" s="93"/>
      <c r="G764" s="62"/>
      <c r="H764" s="94"/>
      <c r="I764" s="94"/>
    </row>
    <row r="765" spans="5:9">
      <c r="E765" s="93"/>
      <c r="F765" s="93"/>
      <c r="G765" s="62"/>
      <c r="H765" s="94"/>
      <c r="I765" s="94"/>
    </row>
    <row r="766" spans="5:9">
      <c r="E766" s="93"/>
      <c r="F766" s="93"/>
      <c r="G766" s="62"/>
      <c r="H766" s="94"/>
      <c r="I766" s="94"/>
    </row>
    <row r="767" spans="5:9">
      <c r="E767" s="93"/>
      <c r="F767" s="93"/>
      <c r="G767" s="62"/>
      <c r="H767" s="94"/>
      <c r="I767" s="94"/>
    </row>
    <row r="768" spans="5:9">
      <c r="E768" s="93"/>
      <c r="F768" s="93"/>
      <c r="G768" s="62"/>
      <c r="H768" s="94"/>
      <c r="I768" s="94"/>
    </row>
    <row r="769" spans="5:9">
      <c r="E769" s="93"/>
      <c r="F769" s="93"/>
      <c r="G769" s="62"/>
      <c r="H769" s="94"/>
      <c r="I769" s="94"/>
    </row>
    <row r="770" spans="5:9">
      <c r="E770" s="93"/>
      <c r="F770" s="93"/>
      <c r="G770" s="62"/>
      <c r="H770" s="94"/>
      <c r="I770" s="94"/>
    </row>
    <row r="771" spans="5:9">
      <c r="E771" s="93"/>
      <c r="F771" s="93"/>
      <c r="G771" s="62"/>
      <c r="H771" s="94"/>
      <c r="I771" s="94"/>
    </row>
    <row r="772" spans="5:9">
      <c r="E772" s="93"/>
      <c r="F772" s="93"/>
      <c r="G772" s="62"/>
      <c r="H772" s="94"/>
      <c r="I772" s="94"/>
    </row>
    <row r="773" spans="5:9">
      <c r="E773" s="93"/>
      <c r="F773" s="93"/>
      <c r="G773" s="62"/>
      <c r="H773" s="94"/>
      <c r="I773" s="94"/>
    </row>
    <row r="774" spans="5:9">
      <c r="E774" s="93"/>
      <c r="F774" s="93"/>
      <c r="G774" s="62"/>
      <c r="H774" s="94"/>
      <c r="I774" s="94"/>
    </row>
    <row r="775" spans="5:9">
      <c r="E775" s="93"/>
      <c r="F775" s="93"/>
      <c r="G775" s="62"/>
      <c r="H775" s="94"/>
      <c r="I775" s="94"/>
    </row>
    <row r="776" spans="5:9">
      <c r="E776" s="93"/>
      <c r="F776" s="93"/>
      <c r="G776" s="62"/>
      <c r="H776" s="94"/>
      <c r="I776" s="94"/>
    </row>
    <row r="777" spans="5:9">
      <c r="E777" s="93"/>
      <c r="F777" s="93"/>
      <c r="G777" s="62"/>
      <c r="H777" s="94"/>
      <c r="I777" s="94"/>
    </row>
    <row r="778" spans="5:9">
      <c r="E778" s="93"/>
      <c r="F778" s="93"/>
      <c r="G778" s="62"/>
      <c r="H778" s="94"/>
      <c r="I778" s="94"/>
    </row>
    <row r="779" spans="5:9">
      <c r="E779" s="93"/>
      <c r="F779" s="93"/>
      <c r="G779" s="62"/>
      <c r="H779" s="94"/>
      <c r="I779" s="94"/>
    </row>
    <row r="780" spans="5:9">
      <c r="E780" s="93"/>
      <c r="F780" s="93"/>
      <c r="G780" s="62"/>
      <c r="H780" s="94"/>
      <c r="I780" s="94"/>
    </row>
    <row r="781" spans="5:9">
      <c r="E781" s="93"/>
      <c r="F781" s="93"/>
      <c r="G781" s="62"/>
      <c r="H781" s="94"/>
      <c r="I781" s="94"/>
    </row>
    <row r="782" spans="5:9">
      <c r="E782" s="93"/>
      <c r="F782" s="93"/>
      <c r="G782" s="62"/>
      <c r="H782" s="94"/>
      <c r="I782" s="94"/>
    </row>
    <row r="783" spans="5:9">
      <c r="E783" s="93"/>
      <c r="F783" s="93"/>
      <c r="G783" s="62"/>
      <c r="H783" s="94"/>
      <c r="I783" s="94"/>
    </row>
    <row r="784" spans="5:9">
      <c r="E784" s="93"/>
      <c r="F784" s="93"/>
      <c r="G784" s="62"/>
      <c r="H784" s="94"/>
      <c r="I784" s="94"/>
    </row>
    <row r="785" spans="5:9">
      <c r="E785" s="93"/>
      <c r="F785" s="93"/>
      <c r="G785" s="62"/>
      <c r="H785" s="94"/>
      <c r="I785" s="94"/>
    </row>
    <row r="786" spans="5:9">
      <c r="E786" s="93"/>
      <c r="F786" s="93"/>
      <c r="G786" s="62"/>
      <c r="H786" s="94"/>
      <c r="I786" s="94"/>
    </row>
    <row r="787" spans="5:9">
      <c r="E787" s="93"/>
      <c r="F787" s="93"/>
      <c r="G787" s="62"/>
      <c r="H787" s="94"/>
      <c r="I787" s="94"/>
    </row>
    <row r="788" spans="5:9">
      <c r="E788" s="93"/>
      <c r="F788" s="93"/>
      <c r="G788" s="62"/>
      <c r="H788" s="94"/>
      <c r="I788" s="94"/>
    </row>
    <row r="789" spans="5:9">
      <c r="E789" s="93"/>
      <c r="F789" s="93"/>
      <c r="G789" s="62"/>
      <c r="H789" s="94"/>
      <c r="I789" s="94"/>
    </row>
    <row r="790" spans="5:9">
      <c r="E790" s="93"/>
      <c r="F790" s="93"/>
      <c r="G790" s="62"/>
      <c r="H790" s="94"/>
      <c r="I790" s="94"/>
    </row>
    <row r="791" spans="5:9">
      <c r="E791" s="93"/>
      <c r="F791" s="93"/>
      <c r="G791" s="62"/>
      <c r="H791" s="94"/>
      <c r="I791" s="94"/>
    </row>
    <row r="792" spans="5:9">
      <c r="E792" s="93"/>
      <c r="F792" s="93"/>
      <c r="G792" s="62"/>
      <c r="H792" s="94"/>
      <c r="I792" s="94"/>
    </row>
    <row r="793" spans="5:9">
      <c r="E793" s="93"/>
      <c r="F793" s="93"/>
      <c r="G793" s="62"/>
      <c r="H793" s="94"/>
      <c r="I793" s="94"/>
    </row>
    <row r="794" spans="5:9">
      <c r="E794" s="93"/>
      <c r="F794" s="93"/>
      <c r="G794" s="62"/>
      <c r="H794" s="94"/>
      <c r="I794" s="94"/>
    </row>
    <row r="795" spans="5:9">
      <c r="E795" s="93"/>
      <c r="F795" s="93"/>
      <c r="G795" s="62"/>
      <c r="H795" s="94"/>
      <c r="I795" s="94"/>
    </row>
    <row r="796" spans="5:9">
      <c r="E796" s="93"/>
      <c r="F796" s="93"/>
      <c r="G796" s="62"/>
      <c r="H796" s="94"/>
      <c r="I796" s="94"/>
    </row>
    <row r="797" spans="5:9">
      <c r="E797" s="93"/>
      <c r="F797" s="93"/>
      <c r="G797" s="62"/>
      <c r="H797" s="94"/>
      <c r="I797" s="94"/>
    </row>
    <row r="798" spans="5:9">
      <c r="E798" s="93"/>
      <c r="F798" s="93"/>
      <c r="G798" s="62"/>
      <c r="H798" s="94"/>
      <c r="I798" s="94"/>
    </row>
    <row r="799" spans="5:9">
      <c r="E799" s="93"/>
      <c r="F799" s="93"/>
      <c r="G799" s="62"/>
      <c r="H799" s="94"/>
      <c r="I799" s="94"/>
    </row>
    <row r="800" spans="5:9">
      <c r="E800" s="93"/>
      <c r="F800" s="93"/>
      <c r="G800" s="62"/>
      <c r="H800" s="94"/>
      <c r="I800" s="94"/>
    </row>
    <row r="801" spans="5:9">
      <c r="E801" s="93"/>
      <c r="F801" s="93"/>
      <c r="G801" s="62"/>
      <c r="H801" s="94"/>
      <c r="I801" s="94"/>
    </row>
    <row r="802" spans="5:9">
      <c r="E802" s="93"/>
      <c r="F802" s="93"/>
      <c r="G802" s="62"/>
      <c r="H802" s="94"/>
      <c r="I802" s="94"/>
    </row>
    <row r="803" spans="5:9">
      <c r="E803" s="93"/>
      <c r="F803" s="93"/>
      <c r="G803" s="62"/>
      <c r="H803" s="94"/>
      <c r="I803" s="94"/>
    </row>
    <row r="804" spans="5:9">
      <c r="E804" s="93"/>
      <c r="F804" s="93"/>
      <c r="G804" s="62"/>
      <c r="H804" s="94"/>
      <c r="I804" s="94"/>
    </row>
    <row r="805" spans="5:9">
      <c r="E805" s="93"/>
      <c r="F805" s="93"/>
      <c r="G805" s="62"/>
      <c r="H805" s="94"/>
      <c r="I805" s="94"/>
    </row>
    <row r="806" spans="5:9">
      <c r="E806" s="93"/>
      <c r="F806" s="93"/>
      <c r="G806" s="62"/>
      <c r="H806" s="94"/>
      <c r="I806" s="94"/>
    </row>
    <row r="807" spans="5:9">
      <c r="E807" s="93"/>
      <c r="F807" s="93"/>
      <c r="G807" s="62"/>
      <c r="H807" s="94"/>
      <c r="I807" s="94"/>
    </row>
    <row r="808" spans="5:9">
      <c r="E808" s="93"/>
      <c r="F808" s="93"/>
      <c r="G808" s="62"/>
      <c r="H808" s="94"/>
      <c r="I808" s="94"/>
    </row>
    <row r="809" spans="5:9">
      <c r="E809" s="93"/>
      <c r="F809" s="93"/>
      <c r="G809" s="62"/>
      <c r="H809" s="94"/>
      <c r="I809" s="94"/>
    </row>
    <row r="810" spans="5:9">
      <c r="E810" s="93"/>
      <c r="F810" s="93"/>
      <c r="G810" s="62"/>
      <c r="H810" s="94"/>
      <c r="I810" s="94"/>
    </row>
    <row r="811" spans="5:9">
      <c r="E811" s="93"/>
      <c r="F811" s="93"/>
      <c r="G811" s="62"/>
      <c r="H811" s="94"/>
      <c r="I811" s="94"/>
    </row>
    <row r="812" spans="5:9">
      <c r="E812" s="93"/>
      <c r="F812" s="93"/>
      <c r="G812" s="62"/>
      <c r="H812" s="94"/>
      <c r="I812" s="94"/>
    </row>
    <row r="813" spans="5:9">
      <c r="E813" s="93"/>
      <c r="F813" s="93"/>
      <c r="G813" s="62"/>
      <c r="H813" s="94"/>
      <c r="I813" s="94"/>
    </row>
    <row r="814" spans="5:9">
      <c r="E814" s="93"/>
      <c r="F814" s="93"/>
      <c r="G814" s="62"/>
      <c r="H814" s="94"/>
      <c r="I814" s="94"/>
    </row>
    <row r="815" spans="5:9">
      <c r="E815" s="93"/>
      <c r="F815" s="93"/>
      <c r="G815" s="62"/>
      <c r="H815" s="94"/>
      <c r="I815" s="94"/>
    </row>
    <row r="816" spans="5:9">
      <c r="E816" s="93"/>
      <c r="F816" s="93"/>
      <c r="G816" s="62"/>
      <c r="H816" s="94"/>
      <c r="I816" s="94"/>
    </row>
    <row r="817" spans="5:9">
      <c r="E817" s="93"/>
      <c r="F817" s="93"/>
      <c r="G817" s="62"/>
      <c r="H817" s="94"/>
      <c r="I817" s="94"/>
    </row>
    <row r="818" spans="5:9">
      <c r="E818" s="93"/>
      <c r="F818" s="93"/>
      <c r="G818" s="62"/>
      <c r="H818" s="94"/>
      <c r="I818" s="94"/>
    </row>
    <row r="819" spans="5:9">
      <c r="E819" s="93"/>
      <c r="F819" s="93"/>
      <c r="G819" s="62"/>
      <c r="H819" s="94"/>
      <c r="I819" s="94"/>
    </row>
    <row r="820" spans="5:9">
      <c r="E820" s="93"/>
      <c r="F820" s="93"/>
      <c r="G820" s="62"/>
      <c r="H820" s="94"/>
      <c r="I820" s="94"/>
    </row>
    <row r="821" spans="5:9">
      <c r="E821" s="93"/>
      <c r="F821" s="93"/>
      <c r="G821" s="62"/>
      <c r="H821" s="94"/>
      <c r="I821" s="94"/>
    </row>
    <row r="822" spans="5:9">
      <c r="E822" s="93"/>
      <c r="F822" s="93"/>
      <c r="G822" s="62"/>
      <c r="H822" s="94"/>
      <c r="I822" s="94"/>
    </row>
    <row r="823" spans="5:9">
      <c r="E823" s="93"/>
      <c r="F823" s="93"/>
      <c r="G823" s="62"/>
      <c r="H823" s="94"/>
      <c r="I823" s="94"/>
    </row>
    <row r="824" spans="5:9">
      <c r="E824" s="93"/>
      <c r="F824" s="93"/>
      <c r="G824" s="62"/>
      <c r="H824" s="94"/>
      <c r="I824" s="94"/>
    </row>
    <row r="825" spans="5:9">
      <c r="E825" s="93"/>
      <c r="F825" s="93"/>
      <c r="G825" s="62"/>
      <c r="H825" s="94"/>
      <c r="I825" s="94"/>
    </row>
    <row r="826" spans="5:9">
      <c r="E826" s="93"/>
      <c r="F826" s="93"/>
      <c r="G826" s="62"/>
      <c r="H826" s="94"/>
      <c r="I826" s="94"/>
    </row>
    <row r="827" spans="5:9">
      <c r="E827" s="93"/>
      <c r="F827" s="93"/>
      <c r="G827" s="62"/>
      <c r="H827" s="94"/>
      <c r="I827" s="94"/>
    </row>
    <row r="828" spans="5:9">
      <c r="E828" s="93"/>
      <c r="F828" s="93"/>
      <c r="G828" s="62"/>
      <c r="H828" s="94"/>
      <c r="I828" s="94"/>
    </row>
    <row r="829" spans="5:9">
      <c r="E829" s="93"/>
      <c r="F829" s="93"/>
      <c r="G829" s="62"/>
      <c r="H829" s="94"/>
      <c r="I829" s="94"/>
    </row>
    <row r="830" spans="5:9">
      <c r="E830" s="93"/>
      <c r="F830" s="93"/>
      <c r="G830" s="62"/>
      <c r="H830" s="94"/>
      <c r="I830" s="94"/>
    </row>
    <row r="831" spans="5:9">
      <c r="E831" s="93"/>
      <c r="F831" s="93"/>
      <c r="G831" s="62"/>
      <c r="H831" s="94"/>
      <c r="I831" s="94"/>
    </row>
    <row r="832" spans="5:9">
      <c r="E832" s="93"/>
      <c r="F832" s="93"/>
      <c r="G832" s="62"/>
      <c r="H832" s="94"/>
      <c r="I832" s="94"/>
    </row>
    <row r="833" spans="5:9">
      <c r="E833" s="93"/>
      <c r="F833" s="93"/>
      <c r="G833" s="62"/>
      <c r="H833" s="94"/>
      <c r="I833" s="94"/>
    </row>
    <row r="834" spans="5:9">
      <c r="E834" s="93"/>
      <c r="F834" s="93"/>
      <c r="G834" s="62"/>
      <c r="H834" s="94"/>
      <c r="I834" s="94"/>
    </row>
    <row r="835" spans="5:9">
      <c r="E835" s="93"/>
      <c r="F835" s="93"/>
      <c r="G835" s="62"/>
      <c r="H835" s="94"/>
      <c r="I835" s="94"/>
    </row>
    <row r="836" spans="5:9">
      <c r="E836" s="93"/>
      <c r="F836" s="93"/>
      <c r="G836" s="62"/>
      <c r="H836" s="94"/>
      <c r="I836" s="94"/>
    </row>
    <row r="837" spans="5:9">
      <c r="E837" s="93"/>
      <c r="F837" s="93"/>
      <c r="G837" s="62"/>
      <c r="H837" s="94"/>
      <c r="I837" s="94"/>
    </row>
    <row r="838" spans="5:9">
      <c r="E838" s="93"/>
      <c r="F838" s="93"/>
      <c r="G838" s="62"/>
      <c r="H838" s="94"/>
      <c r="I838" s="94"/>
    </row>
    <row r="839" spans="5:9">
      <c r="E839" s="93"/>
      <c r="F839" s="93"/>
      <c r="G839" s="62"/>
      <c r="H839" s="94"/>
      <c r="I839" s="94"/>
    </row>
    <row r="840" spans="5:9">
      <c r="E840" s="93"/>
      <c r="F840" s="93"/>
      <c r="G840" s="62"/>
      <c r="H840" s="94"/>
      <c r="I840" s="94"/>
    </row>
    <row r="841" spans="5:9">
      <c r="E841" s="93"/>
      <c r="F841" s="93"/>
      <c r="G841" s="62"/>
      <c r="H841" s="94"/>
      <c r="I841" s="94"/>
    </row>
    <row r="842" spans="5:9">
      <c r="E842" s="93"/>
      <c r="F842" s="93"/>
      <c r="G842" s="62"/>
      <c r="H842" s="94"/>
      <c r="I842" s="94"/>
    </row>
    <row r="843" spans="5:9">
      <c r="E843" s="93"/>
      <c r="F843" s="93"/>
      <c r="G843" s="62"/>
      <c r="H843" s="94"/>
      <c r="I843" s="94"/>
    </row>
    <row r="844" spans="5:9">
      <c r="E844" s="93"/>
      <c r="F844" s="93"/>
      <c r="G844" s="62"/>
      <c r="H844" s="94"/>
      <c r="I844" s="94"/>
    </row>
    <row r="845" spans="5:9">
      <c r="E845" s="93"/>
      <c r="F845" s="93"/>
      <c r="G845" s="62"/>
      <c r="H845" s="94"/>
      <c r="I845" s="94"/>
    </row>
    <row r="846" spans="5:9">
      <c r="E846" s="93"/>
      <c r="F846" s="93"/>
      <c r="G846" s="62"/>
      <c r="H846" s="94"/>
      <c r="I846" s="94"/>
    </row>
    <row r="847" spans="5:9">
      <c r="E847" s="93"/>
      <c r="F847" s="93"/>
      <c r="G847" s="62"/>
      <c r="H847" s="94"/>
      <c r="I847" s="94"/>
    </row>
    <row r="848" spans="5:9">
      <c r="E848" s="93"/>
      <c r="F848" s="93"/>
      <c r="G848" s="62"/>
      <c r="H848" s="94"/>
      <c r="I848" s="94"/>
    </row>
    <row r="849" spans="5:9">
      <c r="E849" s="93"/>
      <c r="F849" s="93"/>
      <c r="G849" s="62"/>
      <c r="H849" s="94"/>
      <c r="I849" s="94"/>
    </row>
    <row r="850" spans="5:9">
      <c r="E850" s="93"/>
      <c r="F850" s="93"/>
      <c r="G850" s="62"/>
      <c r="H850" s="94"/>
      <c r="I850" s="94"/>
    </row>
    <row r="851" spans="5:9">
      <c r="E851" s="93"/>
      <c r="F851" s="93"/>
      <c r="G851" s="62"/>
      <c r="H851" s="94"/>
      <c r="I851" s="94"/>
    </row>
    <row r="852" spans="5:9">
      <c r="E852" s="93"/>
      <c r="F852" s="93"/>
      <c r="G852" s="62"/>
      <c r="H852" s="94"/>
      <c r="I852" s="94"/>
    </row>
    <row r="853" spans="5:9">
      <c r="E853" s="93"/>
      <c r="F853" s="93"/>
      <c r="G853" s="62"/>
      <c r="H853" s="94"/>
      <c r="I853" s="94"/>
    </row>
    <row r="854" spans="5:9">
      <c r="E854" s="93"/>
      <c r="F854" s="93"/>
      <c r="G854" s="62"/>
      <c r="H854" s="94"/>
      <c r="I854" s="94"/>
    </row>
    <row r="855" spans="5:9">
      <c r="E855" s="93"/>
      <c r="F855" s="93"/>
      <c r="G855" s="62"/>
      <c r="H855" s="94"/>
      <c r="I855" s="94"/>
    </row>
    <row r="856" spans="5:9">
      <c r="E856" s="93"/>
      <c r="F856" s="93"/>
      <c r="G856" s="62"/>
      <c r="H856" s="94"/>
      <c r="I856" s="94"/>
    </row>
    <row r="857" spans="5:9">
      <c r="E857" s="93"/>
      <c r="F857" s="93"/>
      <c r="G857" s="62"/>
      <c r="H857" s="94"/>
      <c r="I857" s="94"/>
    </row>
    <row r="858" spans="5:9">
      <c r="E858" s="93"/>
      <c r="F858" s="93"/>
      <c r="G858" s="62"/>
      <c r="H858" s="94"/>
      <c r="I858" s="94"/>
    </row>
    <row r="859" spans="5:9">
      <c r="E859" s="93"/>
      <c r="F859" s="93"/>
      <c r="G859" s="62"/>
      <c r="H859" s="94"/>
      <c r="I859" s="94"/>
    </row>
    <row r="860" spans="5:9">
      <c r="E860" s="93"/>
      <c r="F860" s="93"/>
      <c r="G860" s="62"/>
      <c r="H860" s="94"/>
      <c r="I860" s="94"/>
    </row>
    <row r="861" spans="5:9">
      <c r="E861" s="93"/>
      <c r="F861" s="93"/>
      <c r="G861" s="62"/>
      <c r="H861" s="94"/>
      <c r="I861" s="94"/>
    </row>
    <row r="862" spans="5:9">
      <c r="E862" s="93"/>
      <c r="F862" s="93"/>
      <c r="G862" s="62"/>
      <c r="H862" s="94"/>
      <c r="I862" s="94"/>
    </row>
    <row r="863" spans="5:9">
      <c r="E863" s="93"/>
      <c r="F863" s="93"/>
      <c r="G863" s="62"/>
      <c r="H863" s="94"/>
      <c r="I863" s="94"/>
    </row>
    <row r="864" spans="5:9">
      <c r="E864" s="93"/>
      <c r="F864" s="93"/>
      <c r="G864" s="62"/>
      <c r="H864" s="94"/>
      <c r="I864" s="94"/>
    </row>
    <row r="865" spans="5:9">
      <c r="E865" s="93"/>
      <c r="F865" s="93"/>
      <c r="G865" s="62"/>
      <c r="H865" s="94"/>
      <c r="I865" s="94"/>
    </row>
    <row r="866" spans="5:9">
      <c r="E866" s="93"/>
      <c r="F866" s="93"/>
      <c r="G866" s="62"/>
      <c r="H866" s="94"/>
      <c r="I866" s="94"/>
    </row>
    <row r="867" spans="5:9">
      <c r="E867" s="93"/>
      <c r="F867" s="93"/>
      <c r="G867" s="62"/>
      <c r="H867" s="94"/>
      <c r="I867" s="94"/>
    </row>
    <row r="868" spans="5:9">
      <c r="E868" s="93"/>
      <c r="F868" s="93"/>
      <c r="G868" s="62"/>
      <c r="H868" s="94"/>
      <c r="I868" s="94"/>
    </row>
    <row r="869" spans="5:9">
      <c r="E869" s="93"/>
      <c r="F869" s="93"/>
      <c r="G869" s="62"/>
      <c r="H869" s="94"/>
      <c r="I869" s="94"/>
    </row>
    <row r="870" spans="5:9">
      <c r="E870" s="93"/>
      <c r="F870" s="93"/>
      <c r="G870" s="62"/>
      <c r="H870" s="94"/>
      <c r="I870" s="94"/>
    </row>
    <row r="871" spans="5:9">
      <c r="E871" s="93"/>
      <c r="F871" s="93"/>
      <c r="G871" s="62"/>
      <c r="H871" s="94"/>
      <c r="I871" s="94"/>
    </row>
    <row r="872" spans="5:9">
      <c r="E872" s="93"/>
      <c r="F872" s="93"/>
      <c r="G872" s="62"/>
      <c r="H872" s="94"/>
      <c r="I872" s="94"/>
    </row>
    <row r="873" spans="5:9">
      <c r="E873" s="93"/>
      <c r="F873" s="93"/>
      <c r="G873" s="62"/>
      <c r="H873" s="94"/>
      <c r="I873" s="94"/>
    </row>
    <row r="874" spans="5:9">
      <c r="E874" s="93"/>
      <c r="F874" s="93"/>
      <c r="G874" s="62"/>
      <c r="H874" s="94"/>
      <c r="I874" s="94"/>
    </row>
    <row r="875" spans="5:9">
      <c r="E875" s="93"/>
      <c r="F875" s="93"/>
      <c r="G875" s="62"/>
      <c r="H875" s="94"/>
      <c r="I875" s="94"/>
    </row>
    <row r="876" spans="5:9">
      <c r="E876" s="93"/>
      <c r="F876" s="93"/>
      <c r="G876" s="62"/>
      <c r="H876" s="94"/>
      <c r="I876" s="94"/>
    </row>
    <row r="877" spans="5:9">
      <c r="E877" s="93"/>
      <c r="F877" s="93"/>
      <c r="G877" s="62"/>
      <c r="H877" s="94"/>
      <c r="I877" s="94"/>
    </row>
    <row r="878" spans="5:9">
      <c r="E878" s="93"/>
      <c r="F878" s="93"/>
      <c r="G878" s="62"/>
      <c r="H878" s="94"/>
      <c r="I878" s="94"/>
    </row>
    <row r="879" spans="5:9">
      <c r="E879" s="93"/>
      <c r="F879" s="93"/>
      <c r="G879" s="62"/>
      <c r="H879" s="94"/>
      <c r="I879" s="94"/>
    </row>
    <row r="880" spans="5:9">
      <c r="E880" s="93"/>
      <c r="F880" s="93"/>
      <c r="G880" s="62"/>
      <c r="H880" s="94"/>
      <c r="I880" s="94"/>
    </row>
    <row r="881" spans="5:9">
      <c r="E881" s="93"/>
      <c r="F881" s="93"/>
      <c r="G881" s="62"/>
      <c r="H881" s="94"/>
      <c r="I881" s="94"/>
    </row>
    <row r="882" spans="5:9">
      <c r="E882" s="93"/>
      <c r="F882" s="93"/>
      <c r="G882" s="62"/>
      <c r="H882" s="94"/>
      <c r="I882" s="94"/>
    </row>
    <row r="883" spans="5:9">
      <c r="E883" s="93"/>
      <c r="F883" s="93"/>
      <c r="G883" s="62"/>
      <c r="H883" s="94"/>
      <c r="I883" s="94"/>
    </row>
    <row r="884" spans="5:9">
      <c r="E884" s="93"/>
      <c r="F884" s="93"/>
      <c r="G884" s="62"/>
      <c r="H884" s="94"/>
      <c r="I884" s="94"/>
    </row>
    <row r="885" spans="5:9">
      <c r="E885" s="93"/>
      <c r="F885" s="93"/>
      <c r="G885" s="62"/>
      <c r="H885" s="94"/>
      <c r="I885" s="94"/>
    </row>
    <row r="886" spans="5:9">
      <c r="E886" s="93"/>
      <c r="F886" s="93"/>
      <c r="G886" s="62"/>
      <c r="H886" s="94"/>
      <c r="I886" s="94"/>
    </row>
    <row r="887" spans="5:9">
      <c r="E887" s="93"/>
      <c r="F887" s="93"/>
      <c r="G887" s="62"/>
      <c r="H887" s="94"/>
      <c r="I887" s="94"/>
    </row>
    <row r="888" spans="5:9">
      <c r="E888" s="93"/>
      <c r="F888" s="93"/>
      <c r="G888" s="62"/>
      <c r="H888" s="94"/>
      <c r="I888" s="94"/>
    </row>
    <row r="889" spans="5:9">
      <c r="E889" s="93"/>
      <c r="F889" s="93"/>
      <c r="G889" s="62"/>
      <c r="H889" s="94"/>
      <c r="I889" s="94"/>
    </row>
    <row r="890" spans="5:9">
      <c r="E890" s="93"/>
      <c r="F890" s="93"/>
      <c r="G890" s="62"/>
      <c r="H890" s="94"/>
      <c r="I890" s="94"/>
    </row>
    <row r="891" spans="5:9">
      <c r="E891" s="93"/>
      <c r="F891" s="93"/>
      <c r="G891" s="62"/>
      <c r="H891" s="94"/>
      <c r="I891" s="94"/>
    </row>
    <row r="892" spans="5:9">
      <c r="E892" s="93"/>
      <c r="F892" s="93"/>
      <c r="G892" s="62"/>
      <c r="H892" s="94"/>
      <c r="I892" s="94"/>
    </row>
    <row r="893" spans="5:9">
      <c r="E893" s="93"/>
      <c r="F893" s="93"/>
      <c r="G893" s="62"/>
      <c r="H893" s="94"/>
      <c r="I893" s="94"/>
    </row>
    <row r="894" spans="5:9">
      <c r="E894" s="93"/>
      <c r="F894" s="93"/>
      <c r="G894" s="62"/>
      <c r="H894" s="94"/>
      <c r="I894" s="94"/>
    </row>
    <row r="895" spans="5:9">
      <c r="E895" s="93"/>
      <c r="F895" s="93"/>
      <c r="G895" s="62"/>
      <c r="H895" s="94"/>
      <c r="I895" s="94"/>
    </row>
    <row r="896" spans="5:9">
      <c r="E896" s="93"/>
      <c r="F896" s="93"/>
      <c r="G896" s="62"/>
      <c r="H896" s="94"/>
      <c r="I896" s="94"/>
    </row>
    <row r="897" spans="5:9">
      <c r="E897" s="93"/>
      <c r="F897" s="93"/>
      <c r="G897" s="62"/>
      <c r="H897" s="94"/>
      <c r="I897" s="94"/>
    </row>
    <row r="898" spans="5:9">
      <c r="E898" s="93"/>
      <c r="F898" s="93"/>
      <c r="G898" s="62"/>
      <c r="H898" s="94"/>
      <c r="I898" s="94"/>
    </row>
    <row r="899" spans="5:9">
      <c r="E899" s="93"/>
      <c r="F899" s="93"/>
      <c r="G899" s="62"/>
      <c r="H899" s="94"/>
      <c r="I899" s="94"/>
    </row>
    <row r="900" spans="5:9">
      <c r="E900" s="93"/>
      <c r="F900" s="93"/>
      <c r="G900" s="62"/>
      <c r="H900" s="94"/>
      <c r="I900" s="94"/>
    </row>
    <row r="901" spans="5:9">
      <c r="E901" s="93"/>
      <c r="F901" s="93"/>
      <c r="G901" s="62"/>
      <c r="H901" s="94"/>
      <c r="I901" s="94"/>
    </row>
    <row r="902" spans="5:9">
      <c r="E902" s="93"/>
      <c r="F902" s="93"/>
      <c r="G902" s="62"/>
      <c r="H902" s="94"/>
      <c r="I902" s="94"/>
    </row>
    <row r="903" spans="5:9">
      <c r="E903" s="93"/>
      <c r="F903" s="93"/>
      <c r="G903" s="62"/>
      <c r="H903" s="94"/>
      <c r="I903" s="94"/>
    </row>
    <row r="904" spans="5:9">
      <c r="E904" s="93"/>
      <c r="F904" s="93"/>
      <c r="G904" s="62"/>
      <c r="H904" s="94"/>
      <c r="I904" s="94"/>
    </row>
    <row r="905" spans="5:9">
      <c r="E905" s="93"/>
      <c r="F905" s="93"/>
      <c r="G905" s="62"/>
      <c r="H905" s="94"/>
      <c r="I905" s="94"/>
    </row>
    <row r="906" spans="5:9">
      <c r="E906" s="93"/>
      <c r="F906" s="93"/>
      <c r="G906" s="62"/>
      <c r="H906" s="94"/>
      <c r="I906" s="94"/>
    </row>
    <row r="907" spans="5:9">
      <c r="E907" s="93"/>
      <c r="F907" s="93"/>
      <c r="G907" s="62"/>
      <c r="H907" s="94"/>
      <c r="I907" s="94"/>
    </row>
    <row r="908" spans="5:9">
      <c r="E908" s="93"/>
      <c r="F908" s="93"/>
      <c r="G908" s="62"/>
      <c r="H908" s="94"/>
      <c r="I908" s="94"/>
    </row>
    <row r="909" spans="5:9">
      <c r="E909" s="93"/>
      <c r="F909" s="93"/>
      <c r="G909" s="62"/>
      <c r="H909" s="94"/>
      <c r="I909" s="94"/>
    </row>
    <row r="910" spans="5:9">
      <c r="E910" s="93"/>
      <c r="F910" s="93"/>
      <c r="G910" s="62"/>
      <c r="H910" s="94"/>
      <c r="I910" s="94"/>
    </row>
    <row r="911" spans="5:9">
      <c r="E911" s="93"/>
      <c r="F911" s="93"/>
      <c r="G911" s="62"/>
      <c r="H911" s="94"/>
      <c r="I911" s="94"/>
    </row>
    <row r="912" spans="5:9">
      <c r="E912" s="93"/>
      <c r="F912" s="93"/>
      <c r="G912" s="62"/>
      <c r="H912" s="94"/>
      <c r="I912" s="94"/>
    </row>
    <row r="913" spans="5:9">
      <c r="E913" s="93"/>
      <c r="F913" s="93"/>
      <c r="G913" s="62"/>
      <c r="H913" s="94"/>
      <c r="I913" s="94"/>
    </row>
    <row r="914" spans="5:9">
      <c r="E914" s="93"/>
      <c r="F914" s="93"/>
      <c r="G914" s="62"/>
      <c r="H914" s="94"/>
      <c r="I914" s="94"/>
    </row>
    <row r="915" spans="5:9">
      <c r="E915" s="93"/>
      <c r="F915" s="93"/>
      <c r="G915" s="62"/>
      <c r="H915" s="94"/>
      <c r="I915" s="94"/>
    </row>
    <row r="916" spans="5:9">
      <c r="E916" s="93"/>
      <c r="F916" s="93"/>
      <c r="G916" s="62"/>
      <c r="H916" s="94"/>
      <c r="I916" s="94"/>
    </row>
    <row r="917" spans="5:9">
      <c r="E917" s="93"/>
      <c r="F917" s="93"/>
      <c r="G917" s="62"/>
      <c r="H917" s="94"/>
      <c r="I917" s="94"/>
    </row>
    <row r="918" spans="5:9">
      <c r="E918" s="93"/>
      <c r="F918" s="93"/>
      <c r="G918" s="62"/>
      <c r="H918" s="94"/>
      <c r="I918" s="94"/>
    </row>
    <row r="919" spans="5:9">
      <c r="E919" s="93"/>
      <c r="F919" s="93"/>
      <c r="G919" s="62"/>
      <c r="H919" s="94"/>
      <c r="I919" s="94"/>
    </row>
    <row r="920" spans="5:9">
      <c r="E920" s="93"/>
      <c r="F920" s="93"/>
      <c r="G920" s="62"/>
      <c r="H920" s="94"/>
      <c r="I920" s="94"/>
    </row>
    <row r="921" spans="5:9">
      <c r="E921" s="93"/>
      <c r="F921" s="93"/>
      <c r="G921" s="62"/>
      <c r="H921" s="94"/>
      <c r="I921" s="94"/>
    </row>
    <row r="922" spans="5:9">
      <c r="E922" s="93"/>
      <c r="F922" s="93"/>
      <c r="G922" s="62"/>
      <c r="H922" s="94"/>
      <c r="I922" s="94"/>
    </row>
    <row r="923" spans="5:9">
      <c r="E923" s="93"/>
      <c r="F923" s="93"/>
      <c r="G923" s="62"/>
      <c r="H923" s="94"/>
      <c r="I923" s="94"/>
    </row>
    <row r="924" spans="5:9">
      <c r="E924" s="93"/>
      <c r="F924" s="93"/>
      <c r="G924" s="62"/>
      <c r="H924" s="94"/>
      <c r="I924" s="94"/>
    </row>
    <row r="925" spans="5:9">
      <c r="E925" s="93"/>
      <c r="F925" s="93"/>
      <c r="G925" s="62"/>
      <c r="H925" s="94"/>
      <c r="I925" s="94"/>
    </row>
    <row r="926" spans="5:9">
      <c r="E926" s="93"/>
      <c r="F926" s="93"/>
      <c r="G926" s="62"/>
      <c r="H926" s="94"/>
      <c r="I926" s="94"/>
    </row>
    <row r="927" spans="5:9">
      <c r="E927" s="93"/>
      <c r="F927" s="93"/>
      <c r="G927" s="62"/>
      <c r="H927" s="94"/>
      <c r="I927" s="94"/>
    </row>
    <row r="928" spans="5:9">
      <c r="E928" s="93"/>
      <c r="F928" s="93"/>
      <c r="G928" s="62"/>
      <c r="H928" s="94"/>
      <c r="I928" s="94"/>
    </row>
    <row r="929" spans="5:9">
      <c r="E929" s="93"/>
      <c r="F929" s="93"/>
      <c r="G929" s="62"/>
      <c r="H929" s="94"/>
      <c r="I929" s="94"/>
    </row>
    <row r="930" spans="5:9">
      <c r="E930" s="93"/>
      <c r="F930" s="93"/>
      <c r="G930" s="62"/>
      <c r="H930" s="94"/>
      <c r="I930" s="94"/>
    </row>
    <row r="931" spans="5:9">
      <c r="E931" s="93"/>
      <c r="F931" s="93"/>
      <c r="G931" s="62"/>
      <c r="H931" s="94"/>
      <c r="I931" s="94"/>
    </row>
    <row r="932" spans="5:9">
      <c r="E932" s="93"/>
      <c r="F932" s="93"/>
      <c r="G932" s="62"/>
      <c r="H932" s="94"/>
      <c r="I932" s="94"/>
    </row>
    <row r="933" spans="5:9">
      <c r="E933" s="93"/>
      <c r="F933" s="93"/>
      <c r="G933" s="62"/>
      <c r="H933" s="94"/>
      <c r="I933" s="94"/>
    </row>
    <row r="934" spans="5:9">
      <c r="E934" s="93"/>
      <c r="F934" s="93"/>
      <c r="G934" s="62"/>
      <c r="H934" s="94"/>
      <c r="I934" s="94"/>
    </row>
    <row r="935" spans="5:9">
      <c r="E935" s="93"/>
      <c r="F935" s="93"/>
      <c r="G935" s="62"/>
      <c r="H935" s="94"/>
      <c r="I935" s="94"/>
    </row>
    <row r="936" spans="5:9">
      <c r="E936" s="93"/>
      <c r="F936" s="93"/>
      <c r="G936" s="62"/>
      <c r="H936" s="94"/>
      <c r="I936" s="94"/>
    </row>
    <row r="937" spans="5:9">
      <c r="E937" s="93"/>
      <c r="F937" s="93"/>
      <c r="G937" s="62"/>
      <c r="H937" s="94"/>
      <c r="I937" s="94"/>
    </row>
    <row r="938" spans="5:9">
      <c r="E938" s="93"/>
      <c r="F938" s="93"/>
      <c r="G938" s="62"/>
      <c r="H938" s="94"/>
      <c r="I938" s="94"/>
    </row>
    <row r="939" spans="5:9">
      <c r="E939" s="93"/>
      <c r="F939" s="93"/>
      <c r="G939" s="62"/>
      <c r="H939" s="94"/>
      <c r="I939" s="94"/>
    </row>
    <row r="940" spans="5:9">
      <c r="E940" s="93"/>
      <c r="F940" s="93"/>
      <c r="G940" s="62"/>
      <c r="H940" s="94"/>
      <c r="I940" s="94"/>
    </row>
    <row r="941" spans="5:9">
      <c r="E941" s="93"/>
      <c r="F941" s="93"/>
      <c r="G941" s="62"/>
      <c r="H941" s="94"/>
      <c r="I941" s="94"/>
    </row>
    <row r="942" spans="5:9">
      <c r="E942" s="93"/>
      <c r="F942" s="93"/>
      <c r="G942" s="62"/>
      <c r="H942" s="94"/>
      <c r="I942" s="94"/>
    </row>
    <row r="943" spans="5:9">
      <c r="E943" s="93"/>
      <c r="F943" s="93"/>
      <c r="G943" s="62"/>
      <c r="H943" s="94"/>
      <c r="I943" s="94"/>
    </row>
    <row r="944" spans="5:9">
      <c r="E944" s="93"/>
      <c r="F944" s="93"/>
      <c r="G944" s="62"/>
      <c r="H944" s="94"/>
      <c r="I944" s="94"/>
    </row>
    <row r="945" spans="5:9">
      <c r="E945" s="93"/>
      <c r="F945" s="93"/>
      <c r="G945" s="62"/>
      <c r="H945" s="94"/>
      <c r="I945" s="94"/>
    </row>
    <row r="946" spans="5:9">
      <c r="E946" s="93"/>
      <c r="F946" s="93"/>
      <c r="G946" s="62"/>
      <c r="H946" s="94"/>
      <c r="I946" s="94"/>
    </row>
    <row r="947" spans="5:9">
      <c r="E947" s="93"/>
      <c r="F947" s="93"/>
      <c r="G947" s="62"/>
      <c r="H947" s="94"/>
      <c r="I947" s="94"/>
    </row>
    <row r="948" spans="5:9">
      <c r="E948" s="93"/>
      <c r="F948" s="93"/>
      <c r="G948" s="62"/>
      <c r="H948" s="94"/>
      <c r="I948" s="94"/>
    </row>
    <row r="949" spans="5:9">
      <c r="E949" s="93"/>
      <c r="F949" s="93"/>
      <c r="G949" s="62"/>
      <c r="H949" s="94"/>
      <c r="I949" s="94"/>
    </row>
    <row r="950" spans="5:9">
      <c r="E950" s="93"/>
      <c r="F950" s="93"/>
      <c r="G950" s="62"/>
      <c r="H950" s="94"/>
      <c r="I950" s="94"/>
    </row>
    <row r="951" spans="5:9">
      <c r="E951" s="93"/>
      <c r="F951" s="93"/>
      <c r="G951" s="62"/>
      <c r="H951" s="94"/>
      <c r="I951" s="94"/>
    </row>
    <row r="952" spans="5:9">
      <c r="E952" s="93"/>
      <c r="F952" s="93"/>
      <c r="G952" s="62"/>
      <c r="H952" s="94"/>
      <c r="I952" s="94"/>
    </row>
    <row r="953" spans="5:9">
      <c r="E953" s="93"/>
      <c r="F953" s="93"/>
      <c r="G953" s="62"/>
      <c r="H953" s="94"/>
      <c r="I953" s="94"/>
    </row>
    <row r="954" spans="5:9">
      <c r="E954" s="93"/>
      <c r="F954" s="93"/>
      <c r="G954" s="62"/>
      <c r="H954" s="94"/>
      <c r="I954" s="94"/>
    </row>
    <row r="955" spans="5:9">
      <c r="E955" s="93"/>
      <c r="F955" s="93"/>
      <c r="G955" s="62"/>
      <c r="H955" s="94"/>
      <c r="I955" s="94"/>
    </row>
    <row r="956" spans="5:9">
      <c r="E956" s="93"/>
      <c r="F956" s="93"/>
      <c r="G956" s="62"/>
      <c r="H956" s="94"/>
      <c r="I956" s="94"/>
    </row>
    <row r="957" spans="5:9">
      <c r="E957" s="93"/>
      <c r="F957" s="93"/>
      <c r="G957" s="62"/>
      <c r="H957" s="94"/>
      <c r="I957" s="94"/>
    </row>
    <row r="958" spans="5:9">
      <c r="E958" s="93"/>
      <c r="F958" s="93"/>
      <c r="G958" s="62"/>
      <c r="H958" s="94"/>
      <c r="I958" s="94"/>
    </row>
    <row r="959" spans="5:9">
      <c r="E959" s="93"/>
      <c r="F959" s="93"/>
      <c r="G959" s="62"/>
      <c r="H959" s="94"/>
      <c r="I959" s="94"/>
    </row>
    <row r="960" spans="5:9">
      <c r="E960" s="93"/>
      <c r="F960" s="93"/>
      <c r="G960" s="62"/>
      <c r="H960" s="94"/>
      <c r="I960" s="94"/>
    </row>
    <row r="961" spans="5:9">
      <c r="E961" s="93"/>
      <c r="F961" s="93"/>
      <c r="G961" s="62"/>
      <c r="H961" s="94"/>
      <c r="I961" s="94"/>
    </row>
    <row r="962" spans="5:9">
      <c r="E962" s="93"/>
      <c r="F962" s="93"/>
      <c r="G962" s="62"/>
      <c r="H962" s="94"/>
      <c r="I962" s="94"/>
    </row>
    <row r="963" spans="5:9">
      <c r="E963" s="93"/>
      <c r="F963" s="93"/>
      <c r="G963" s="62"/>
      <c r="H963" s="94"/>
      <c r="I963" s="94"/>
    </row>
    <row r="964" spans="5:9">
      <c r="E964" s="93"/>
      <c r="F964" s="93"/>
      <c r="G964" s="62"/>
      <c r="H964" s="94"/>
      <c r="I964" s="94"/>
    </row>
    <row r="965" spans="5:9">
      <c r="E965" s="93"/>
      <c r="F965" s="93"/>
      <c r="G965" s="62"/>
      <c r="H965" s="94"/>
      <c r="I965" s="94"/>
    </row>
    <row r="966" spans="5:9">
      <c r="E966" s="93"/>
      <c r="F966" s="93"/>
      <c r="G966" s="62"/>
      <c r="H966" s="94"/>
      <c r="I966" s="94"/>
    </row>
    <row r="967" spans="5:9">
      <c r="E967" s="93"/>
      <c r="F967" s="93"/>
      <c r="G967" s="62"/>
      <c r="H967" s="94"/>
      <c r="I967" s="94"/>
    </row>
    <row r="968" spans="5:9">
      <c r="E968" s="93"/>
      <c r="F968" s="93"/>
      <c r="G968" s="62"/>
      <c r="H968" s="94"/>
      <c r="I968" s="94"/>
    </row>
    <row r="969" spans="5:9">
      <c r="E969" s="93"/>
      <c r="F969" s="93"/>
      <c r="G969" s="62"/>
      <c r="H969" s="94"/>
      <c r="I969" s="94"/>
    </row>
    <row r="970" spans="5:9">
      <c r="E970" s="93"/>
      <c r="F970" s="93"/>
      <c r="G970" s="62"/>
      <c r="H970" s="94"/>
      <c r="I970" s="94"/>
    </row>
    <row r="971" spans="5:9">
      <c r="E971" s="93"/>
      <c r="F971" s="93"/>
      <c r="G971" s="62"/>
      <c r="H971" s="94"/>
      <c r="I971" s="94"/>
    </row>
    <row r="972" spans="5:9">
      <c r="E972" s="93"/>
      <c r="F972" s="93"/>
      <c r="G972" s="62"/>
      <c r="H972" s="94"/>
      <c r="I972" s="94"/>
    </row>
    <row r="973" spans="5:9">
      <c r="E973" s="93"/>
      <c r="F973" s="93"/>
      <c r="G973" s="62"/>
      <c r="H973" s="94"/>
      <c r="I973" s="94"/>
    </row>
    <row r="974" spans="5:9">
      <c r="E974" s="93"/>
      <c r="F974" s="93"/>
      <c r="G974" s="62"/>
      <c r="H974" s="94"/>
      <c r="I974" s="94"/>
    </row>
    <row r="975" spans="5:9">
      <c r="E975" s="93"/>
      <c r="F975" s="93"/>
      <c r="G975" s="62"/>
      <c r="H975" s="94"/>
      <c r="I975" s="94"/>
    </row>
    <row r="976" spans="5:9">
      <c r="E976" s="93"/>
      <c r="F976" s="93"/>
      <c r="G976" s="62"/>
      <c r="H976" s="94"/>
      <c r="I976" s="94"/>
    </row>
    <row r="977" spans="5:9">
      <c r="E977" s="93"/>
      <c r="F977" s="93"/>
      <c r="G977" s="62"/>
      <c r="H977" s="94"/>
      <c r="I977" s="94"/>
    </row>
    <row r="978" spans="5:9">
      <c r="E978" s="93"/>
      <c r="F978" s="93"/>
      <c r="G978" s="62"/>
      <c r="H978" s="94"/>
      <c r="I978" s="94"/>
    </row>
    <row r="979" spans="5:9">
      <c r="E979" s="93"/>
      <c r="F979" s="93"/>
      <c r="G979" s="62"/>
      <c r="H979" s="94"/>
      <c r="I979" s="94"/>
    </row>
    <row r="980" spans="5:9">
      <c r="E980" s="93"/>
      <c r="F980" s="93"/>
      <c r="G980" s="62"/>
      <c r="H980" s="94"/>
      <c r="I980" s="94"/>
    </row>
    <row r="981" spans="5:9">
      <c r="E981" s="93"/>
      <c r="F981" s="93"/>
      <c r="G981" s="62"/>
      <c r="H981" s="94"/>
      <c r="I981" s="94"/>
    </row>
    <row r="982" spans="5:9">
      <c r="E982" s="93"/>
      <c r="F982" s="93"/>
      <c r="G982" s="62"/>
      <c r="H982" s="94"/>
      <c r="I982" s="94"/>
    </row>
    <row r="983" spans="5:9">
      <c r="E983" s="93"/>
      <c r="F983" s="93"/>
      <c r="G983" s="62"/>
      <c r="H983" s="94"/>
      <c r="I983" s="94"/>
    </row>
    <row r="984" spans="5:9">
      <c r="E984" s="93"/>
      <c r="F984" s="93"/>
      <c r="G984" s="62"/>
      <c r="H984" s="94"/>
      <c r="I984" s="94"/>
    </row>
    <row r="985" spans="5:9">
      <c r="E985" s="93"/>
      <c r="F985" s="93"/>
      <c r="G985" s="62"/>
      <c r="H985" s="94"/>
      <c r="I985" s="94"/>
    </row>
    <row r="986" spans="5:9">
      <c r="E986" s="93"/>
      <c r="F986" s="93"/>
      <c r="G986" s="62"/>
      <c r="H986" s="94"/>
      <c r="I986" s="94"/>
    </row>
    <row r="987" spans="5:9">
      <c r="E987" s="93"/>
      <c r="F987" s="93"/>
      <c r="G987" s="62"/>
      <c r="H987" s="94"/>
      <c r="I987" s="94"/>
    </row>
    <row r="988" spans="5:9">
      <c r="E988" s="93"/>
      <c r="F988" s="93"/>
      <c r="G988" s="62"/>
      <c r="H988" s="94"/>
      <c r="I988" s="94"/>
    </row>
    <row r="989" spans="5:9">
      <c r="E989" s="93"/>
      <c r="F989" s="93"/>
      <c r="G989" s="62"/>
      <c r="H989" s="94"/>
      <c r="I989" s="94"/>
    </row>
    <row r="990" spans="5:9">
      <c r="E990" s="93"/>
      <c r="F990" s="93"/>
      <c r="G990" s="62"/>
      <c r="H990" s="94"/>
      <c r="I990" s="94"/>
    </row>
    <row r="991" spans="5:9">
      <c r="E991" s="93"/>
      <c r="F991" s="93"/>
      <c r="G991" s="62"/>
      <c r="H991" s="94"/>
      <c r="I991" s="94"/>
    </row>
    <row r="992" spans="5:9">
      <c r="E992" s="93"/>
      <c r="F992" s="93"/>
      <c r="G992" s="62"/>
      <c r="H992" s="94"/>
      <c r="I992" s="94"/>
    </row>
    <row r="993" spans="5:9">
      <c r="E993" s="93"/>
      <c r="F993" s="93"/>
      <c r="G993" s="62"/>
      <c r="H993" s="94"/>
      <c r="I993" s="94"/>
    </row>
    <row r="994" spans="5:9">
      <c r="E994" s="93"/>
      <c r="F994" s="93"/>
      <c r="G994" s="62"/>
      <c r="H994" s="94"/>
      <c r="I994" s="94"/>
    </row>
    <row r="995" spans="5:9">
      <c r="E995" s="93"/>
      <c r="F995" s="93"/>
      <c r="G995" s="62"/>
      <c r="H995" s="94"/>
      <c r="I995" s="94"/>
    </row>
    <row r="996" spans="5:9">
      <c r="E996" s="93"/>
      <c r="F996" s="93"/>
      <c r="G996" s="62"/>
      <c r="H996" s="94"/>
      <c r="I996" s="94"/>
    </row>
    <row r="997" spans="5:9">
      <c r="E997" s="93"/>
      <c r="F997" s="93"/>
      <c r="G997" s="62"/>
      <c r="H997" s="94"/>
      <c r="I997" s="94"/>
    </row>
    <row r="998" spans="5:9">
      <c r="E998" s="93"/>
      <c r="F998" s="93"/>
      <c r="G998" s="62"/>
      <c r="H998" s="94"/>
      <c r="I998" s="94"/>
    </row>
    <row r="999" spans="5:9">
      <c r="E999" s="93"/>
      <c r="F999" s="93"/>
      <c r="G999" s="62"/>
      <c r="H999" s="94"/>
      <c r="I999" s="94"/>
    </row>
    <row r="1000" spans="5:9">
      <c r="E1000" s="93"/>
      <c r="F1000" s="93"/>
      <c r="G1000" s="62"/>
      <c r="H1000" s="94"/>
      <c r="I1000" s="94"/>
    </row>
    <row r="1001" spans="5:9">
      <c r="E1001" s="93"/>
      <c r="F1001" s="93"/>
      <c r="G1001" s="62"/>
      <c r="H1001" s="94"/>
      <c r="I1001" s="94"/>
    </row>
    <row r="1002" spans="5:9">
      <c r="E1002" s="93"/>
      <c r="F1002" s="93"/>
      <c r="G1002" s="62"/>
      <c r="H1002" s="94"/>
      <c r="I1002" s="94"/>
    </row>
    <row r="1003" spans="5:9">
      <c r="E1003" s="93"/>
      <c r="F1003" s="93"/>
      <c r="G1003" s="62"/>
      <c r="H1003" s="94"/>
      <c r="I1003" s="94"/>
    </row>
    <row r="1004" spans="5:9">
      <c r="E1004" s="93"/>
      <c r="F1004" s="93"/>
      <c r="G1004" s="62"/>
      <c r="H1004" s="94"/>
      <c r="I1004" s="94"/>
    </row>
    <row r="1005" spans="5:9">
      <c r="E1005" s="93"/>
      <c r="F1005" s="93"/>
      <c r="G1005" s="62"/>
      <c r="H1005" s="94"/>
      <c r="I1005" s="94"/>
    </row>
    <row r="1006" spans="5:9">
      <c r="E1006" s="93"/>
      <c r="F1006" s="93"/>
      <c r="G1006" s="62"/>
      <c r="H1006" s="94"/>
      <c r="I1006" s="94"/>
    </row>
    <row r="1007" spans="5:9">
      <c r="E1007" s="93"/>
      <c r="F1007" s="93"/>
      <c r="G1007" s="62"/>
      <c r="H1007" s="94"/>
      <c r="I1007" s="94"/>
    </row>
    <row r="1008" spans="5:9">
      <c r="E1008" s="93"/>
      <c r="F1008" s="93"/>
      <c r="G1008" s="62"/>
      <c r="H1008" s="94"/>
      <c r="I1008" s="94"/>
    </row>
    <row r="1009" spans="5:9">
      <c r="E1009" s="93"/>
      <c r="F1009" s="93"/>
      <c r="G1009" s="62"/>
      <c r="H1009" s="94"/>
      <c r="I1009" s="94"/>
    </row>
    <row r="1010" spans="5:9">
      <c r="E1010" s="93"/>
      <c r="F1010" s="93"/>
      <c r="G1010" s="62"/>
      <c r="H1010" s="94"/>
      <c r="I1010" s="94"/>
    </row>
    <row r="1011" spans="5:9">
      <c r="E1011" s="93"/>
      <c r="F1011" s="93"/>
      <c r="G1011" s="62"/>
      <c r="H1011" s="94"/>
      <c r="I1011" s="94"/>
    </row>
    <row r="1012" spans="5:9">
      <c r="E1012" s="93"/>
      <c r="F1012" s="93"/>
      <c r="G1012" s="62"/>
      <c r="H1012" s="94"/>
      <c r="I1012" s="94"/>
    </row>
    <row r="1013" spans="5:9">
      <c r="E1013" s="93"/>
      <c r="F1013" s="93"/>
      <c r="G1013" s="62"/>
      <c r="H1013" s="94"/>
      <c r="I1013" s="94"/>
    </row>
    <row r="1014" spans="5:9">
      <c r="E1014" s="93"/>
      <c r="F1014" s="93"/>
      <c r="G1014" s="62"/>
      <c r="H1014" s="94"/>
      <c r="I1014" s="94"/>
    </row>
    <row r="1015" spans="5:9">
      <c r="E1015" s="93"/>
      <c r="F1015" s="93"/>
      <c r="G1015" s="62"/>
      <c r="H1015" s="94"/>
      <c r="I1015" s="94"/>
    </row>
    <row r="1016" spans="5:9">
      <c r="E1016" s="93"/>
      <c r="F1016" s="93"/>
      <c r="G1016" s="62"/>
      <c r="H1016" s="94"/>
      <c r="I1016" s="94"/>
    </row>
    <row r="1017" spans="5:9">
      <c r="E1017" s="93"/>
      <c r="F1017" s="93"/>
      <c r="G1017" s="62"/>
      <c r="H1017" s="94"/>
      <c r="I1017" s="94"/>
    </row>
    <row r="1018" spans="5:9">
      <c r="E1018" s="93"/>
      <c r="F1018" s="93"/>
      <c r="G1018" s="62"/>
      <c r="H1018" s="94"/>
      <c r="I1018" s="94"/>
    </row>
    <row r="1019" spans="5:9">
      <c r="E1019" s="93"/>
      <c r="F1019" s="93"/>
      <c r="G1019" s="62"/>
      <c r="H1019" s="94"/>
      <c r="I1019" s="94"/>
    </row>
    <row r="1020" spans="5:9">
      <c r="E1020" s="93"/>
      <c r="F1020" s="93"/>
      <c r="G1020" s="62"/>
      <c r="H1020" s="94"/>
      <c r="I1020" s="94"/>
    </row>
    <row r="1021" spans="5:9">
      <c r="E1021" s="93"/>
      <c r="F1021" s="93"/>
      <c r="G1021" s="62"/>
      <c r="H1021" s="94"/>
      <c r="I1021" s="94"/>
    </row>
    <row r="1022" spans="5:9">
      <c r="E1022" s="93"/>
      <c r="F1022" s="93"/>
      <c r="G1022" s="62"/>
      <c r="H1022" s="94"/>
      <c r="I1022" s="94"/>
    </row>
    <row r="1023" spans="5:9">
      <c r="E1023" s="93"/>
      <c r="F1023" s="93"/>
      <c r="G1023" s="62"/>
      <c r="H1023" s="94"/>
      <c r="I1023" s="94"/>
    </row>
    <row r="1024" spans="5:9">
      <c r="E1024" s="93"/>
      <c r="F1024" s="93"/>
      <c r="G1024" s="62"/>
      <c r="H1024" s="94"/>
      <c r="I1024" s="94"/>
    </row>
    <row r="1025" spans="5:9">
      <c r="E1025" s="93"/>
      <c r="F1025" s="93"/>
      <c r="G1025" s="62"/>
      <c r="H1025" s="94"/>
      <c r="I1025" s="94"/>
    </row>
    <row r="1026" spans="5:9">
      <c r="E1026" s="93"/>
      <c r="F1026" s="93"/>
      <c r="G1026" s="62"/>
      <c r="H1026" s="94"/>
      <c r="I1026" s="94"/>
    </row>
    <row r="1027" spans="5:9">
      <c r="E1027" s="93"/>
      <c r="F1027" s="93"/>
      <c r="G1027" s="62"/>
      <c r="H1027" s="94"/>
      <c r="I1027" s="94"/>
    </row>
    <row r="1028" spans="5:9">
      <c r="E1028" s="93"/>
      <c r="F1028" s="93"/>
      <c r="G1028" s="62"/>
      <c r="H1028" s="94"/>
      <c r="I1028" s="94"/>
    </row>
    <row r="1029" spans="5:9">
      <c r="E1029" s="93"/>
      <c r="F1029" s="93"/>
      <c r="G1029" s="62"/>
      <c r="H1029" s="94"/>
      <c r="I1029" s="94"/>
    </row>
    <row r="1030" spans="5:9">
      <c r="E1030" s="93"/>
      <c r="F1030" s="93"/>
      <c r="G1030" s="62"/>
      <c r="H1030" s="94"/>
      <c r="I1030" s="94"/>
    </row>
    <row r="1031" spans="5:9">
      <c r="E1031" s="93"/>
      <c r="F1031" s="93"/>
      <c r="G1031" s="62"/>
      <c r="H1031" s="94"/>
      <c r="I1031" s="94"/>
    </row>
    <row r="1032" spans="5:9">
      <c r="E1032" s="93"/>
      <c r="F1032" s="93"/>
      <c r="G1032" s="62"/>
      <c r="H1032" s="94"/>
      <c r="I1032" s="94"/>
    </row>
    <row r="1033" spans="5:9">
      <c r="E1033" s="93"/>
      <c r="F1033" s="93"/>
      <c r="G1033" s="62"/>
      <c r="H1033" s="94"/>
      <c r="I1033" s="94"/>
    </row>
    <row r="1034" spans="5:9">
      <c r="E1034" s="93"/>
      <c r="F1034" s="93"/>
      <c r="G1034" s="62"/>
      <c r="H1034" s="94"/>
      <c r="I1034" s="94"/>
    </row>
    <row r="1035" spans="5:9">
      <c r="E1035" s="93"/>
      <c r="F1035" s="93"/>
      <c r="G1035" s="62"/>
      <c r="H1035" s="94"/>
      <c r="I1035" s="94"/>
    </row>
    <row r="1036" spans="5:9">
      <c r="E1036" s="93"/>
      <c r="F1036" s="93"/>
      <c r="G1036" s="62"/>
      <c r="H1036" s="94"/>
      <c r="I1036" s="94"/>
    </row>
    <row r="1037" spans="5:9">
      <c r="E1037" s="93"/>
      <c r="F1037" s="93"/>
      <c r="G1037" s="62"/>
      <c r="H1037" s="94"/>
      <c r="I1037" s="94"/>
    </row>
    <row r="1038" spans="5:9">
      <c r="E1038" s="93"/>
      <c r="F1038" s="93"/>
      <c r="G1038" s="62"/>
      <c r="H1038" s="94"/>
      <c r="I1038" s="94"/>
    </row>
    <row r="1039" spans="5:9">
      <c r="E1039" s="93"/>
      <c r="F1039" s="93"/>
      <c r="G1039" s="62"/>
      <c r="H1039" s="94"/>
      <c r="I1039" s="94"/>
    </row>
    <row r="1040" spans="5:9">
      <c r="E1040" s="93"/>
      <c r="F1040" s="93"/>
      <c r="G1040" s="62"/>
      <c r="H1040" s="94"/>
      <c r="I1040" s="94"/>
    </row>
    <row r="1041" spans="5:9">
      <c r="E1041" s="93"/>
      <c r="F1041" s="93"/>
      <c r="G1041" s="62"/>
      <c r="H1041" s="94"/>
      <c r="I1041" s="94"/>
    </row>
    <row r="1042" spans="5:9">
      <c r="E1042" s="93"/>
      <c r="F1042" s="93"/>
      <c r="G1042" s="62"/>
      <c r="H1042" s="94"/>
      <c r="I1042" s="94"/>
    </row>
    <row r="1043" spans="5:9">
      <c r="E1043" s="93"/>
      <c r="F1043" s="93"/>
      <c r="G1043" s="62"/>
      <c r="H1043" s="94"/>
      <c r="I1043" s="94"/>
    </row>
    <row r="1044" spans="5:9">
      <c r="E1044" s="93"/>
      <c r="F1044" s="93"/>
      <c r="G1044" s="62"/>
      <c r="H1044" s="94"/>
      <c r="I1044" s="94"/>
    </row>
    <row r="1045" spans="5:9">
      <c r="E1045" s="93"/>
      <c r="F1045" s="93"/>
      <c r="G1045" s="62"/>
      <c r="H1045" s="94"/>
      <c r="I1045" s="94"/>
    </row>
    <row r="1046" spans="5:9">
      <c r="E1046" s="93"/>
      <c r="F1046" s="93"/>
      <c r="G1046" s="62"/>
      <c r="H1046" s="94"/>
      <c r="I1046" s="94"/>
    </row>
    <row r="1047" spans="5:9">
      <c r="E1047" s="93"/>
      <c r="F1047" s="93"/>
      <c r="G1047" s="62"/>
      <c r="H1047" s="94"/>
      <c r="I1047" s="94"/>
    </row>
    <row r="1048" spans="5:9">
      <c r="E1048" s="93"/>
      <c r="F1048" s="93"/>
      <c r="G1048" s="62"/>
      <c r="H1048" s="94"/>
      <c r="I1048" s="94"/>
    </row>
    <row r="1049" spans="5:9">
      <c r="E1049" s="93"/>
      <c r="F1049" s="93"/>
      <c r="G1049" s="62"/>
      <c r="H1049" s="94"/>
      <c r="I1049" s="94"/>
    </row>
    <row r="1050" spans="5:9">
      <c r="E1050" s="93"/>
      <c r="F1050" s="93"/>
      <c r="G1050" s="62"/>
      <c r="H1050" s="94"/>
      <c r="I1050" s="94"/>
    </row>
    <row r="1051" spans="5:9">
      <c r="E1051" s="93"/>
      <c r="F1051" s="93"/>
      <c r="G1051" s="62"/>
      <c r="H1051" s="94"/>
      <c r="I1051" s="94"/>
    </row>
    <row r="1052" spans="5:9">
      <c r="E1052" s="93"/>
      <c r="F1052" s="93"/>
      <c r="G1052" s="62"/>
      <c r="H1052" s="94"/>
      <c r="I1052" s="94"/>
    </row>
    <row r="1053" spans="5:9">
      <c r="E1053" s="93"/>
      <c r="F1053" s="93"/>
      <c r="G1053" s="62"/>
      <c r="H1053" s="94"/>
      <c r="I1053" s="94"/>
    </row>
    <row r="1054" spans="5:9">
      <c r="E1054" s="93"/>
      <c r="F1054" s="93"/>
      <c r="G1054" s="62"/>
      <c r="H1054" s="94"/>
      <c r="I1054" s="94"/>
    </row>
    <row r="1055" spans="5:9">
      <c r="E1055" s="93"/>
      <c r="F1055" s="93"/>
      <c r="G1055" s="62"/>
      <c r="H1055" s="94"/>
      <c r="I1055" s="94"/>
    </row>
    <row r="1056" spans="5:9">
      <c r="E1056" s="93"/>
      <c r="F1056" s="93"/>
      <c r="G1056" s="62"/>
      <c r="H1056" s="94"/>
      <c r="I1056" s="94"/>
    </row>
    <row r="1057" spans="5:9">
      <c r="E1057" s="93"/>
      <c r="F1057" s="93"/>
      <c r="G1057" s="62"/>
      <c r="H1057" s="94"/>
      <c r="I1057" s="94"/>
    </row>
    <row r="1058" spans="5:9">
      <c r="E1058" s="93"/>
      <c r="F1058" s="93"/>
      <c r="G1058" s="62"/>
      <c r="H1058" s="94"/>
      <c r="I1058" s="94"/>
    </row>
    <row r="1059" spans="5:9">
      <c r="E1059" s="93"/>
      <c r="F1059" s="93"/>
      <c r="G1059" s="62"/>
      <c r="H1059" s="94"/>
      <c r="I1059" s="94"/>
    </row>
    <row r="1060" spans="5:9">
      <c r="E1060" s="93"/>
      <c r="F1060" s="93"/>
      <c r="G1060" s="62"/>
      <c r="H1060" s="94"/>
      <c r="I1060" s="94"/>
    </row>
    <row r="1061" spans="5:9">
      <c r="E1061" s="93"/>
      <c r="F1061" s="93"/>
      <c r="G1061" s="62"/>
      <c r="H1061" s="94"/>
      <c r="I1061" s="94"/>
    </row>
    <row r="1062" spans="5:9">
      <c r="E1062" s="93"/>
      <c r="F1062" s="93"/>
      <c r="G1062" s="62"/>
      <c r="H1062" s="94"/>
      <c r="I1062" s="94"/>
    </row>
    <row r="1063" spans="5:9">
      <c r="E1063" s="93"/>
      <c r="F1063" s="93"/>
      <c r="G1063" s="62"/>
      <c r="H1063" s="94"/>
      <c r="I1063" s="94"/>
    </row>
    <row r="1064" spans="5:9">
      <c r="E1064" s="93"/>
      <c r="F1064" s="93"/>
      <c r="G1064" s="62"/>
      <c r="H1064" s="94"/>
      <c r="I1064" s="94"/>
    </row>
    <row r="1065" spans="5:9">
      <c r="E1065" s="93"/>
      <c r="F1065" s="93"/>
      <c r="G1065" s="62"/>
      <c r="H1065" s="94"/>
      <c r="I1065" s="94"/>
    </row>
    <row r="1066" spans="5:9">
      <c r="E1066" s="93"/>
      <c r="F1066" s="93"/>
      <c r="G1066" s="62"/>
      <c r="H1066" s="94"/>
      <c r="I1066" s="94"/>
    </row>
    <row r="1067" spans="5:9">
      <c r="E1067" s="93"/>
      <c r="F1067" s="93"/>
      <c r="G1067" s="62"/>
      <c r="H1067" s="94"/>
      <c r="I1067" s="94"/>
    </row>
    <row r="1068" spans="5:9">
      <c r="E1068" s="93"/>
      <c r="F1068" s="93"/>
      <c r="G1068" s="62"/>
      <c r="H1068" s="94"/>
      <c r="I1068" s="94"/>
    </row>
    <row r="1069" spans="5:9">
      <c r="E1069" s="93"/>
      <c r="F1069" s="93"/>
      <c r="G1069" s="62"/>
      <c r="H1069" s="94"/>
      <c r="I1069" s="94"/>
    </row>
    <row r="1070" spans="5:9">
      <c r="E1070" s="93"/>
      <c r="F1070" s="93"/>
      <c r="G1070" s="62"/>
      <c r="H1070" s="94"/>
      <c r="I1070" s="94"/>
    </row>
    <row r="1071" spans="5:9">
      <c r="E1071" s="93"/>
      <c r="F1071" s="93"/>
      <c r="G1071" s="62"/>
      <c r="H1071" s="94"/>
      <c r="I1071" s="94"/>
    </row>
    <row r="1072" spans="5:9">
      <c r="E1072" s="93"/>
      <c r="F1072" s="93"/>
      <c r="G1072" s="62"/>
      <c r="H1072" s="94"/>
      <c r="I1072" s="94"/>
    </row>
    <row r="1073" spans="5:9">
      <c r="E1073" s="93"/>
      <c r="F1073" s="93"/>
      <c r="G1073" s="62"/>
      <c r="H1073" s="94"/>
      <c r="I1073" s="94"/>
    </row>
    <row r="1074" spans="5:9">
      <c r="E1074" s="93"/>
      <c r="F1074" s="93"/>
      <c r="G1074" s="62"/>
      <c r="H1074" s="94"/>
      <c r="I1074" s="94"/>
    </row>
    <row r="1075" spans="5:9">
      <c r="E1075" s="93"/>
      <c r="F1075" s="93"/>
      <c r="G1075" s="62"/>
      <c r="H1075" s="94"/>
      <c r="I1075" s="94"/>
    </row>
    <row r="1076" spans="5:9">
      <c r="E1076" s="93"/>
      <c r="F1076" s="93"/>
      <c r="G1076" s="62"/>
      <c r="H1076" s="94"/>
      <c r="I1076" s="94"/>
    </row>
    <row r="1077" spans="5:9">
      <c r="E1077" s="93"/>
      <c r="F1077" s="93"/>
      <c r="G1077" s="62"/>
      <c r="H1077" s="94"/>
      <c r="I1077" s="94"/>
    </row>
    <row r="1078" spans="5:9">
      <c r="E1078" s="93"/>
      <c r="F1078" s="93"/>
      <c r="G1078" s="62"/>
      <c r="H1078" s="94"/>
      <c r="I1078" s="94"/>
    </row>
    <row r="1079" spans="5:9">
      <c r="E1079" s="93"/>
      <c r="F1079" s="93"/>
      <c r="G1079" s="62"/>
      <c r="H1079" s="94"/>
      <c r="I1079" s="94"/>
    </row>
    <row r="1080" spans="5:9">
      <c r="E1080" s="93"/>
      <c r="F1080" s="93"/>
      <c r="G1080" s="62"/>
      <c r="H1080" s="94"/>
      <c r="I1080" s="94"/>
    </row>
    <row r="1081" spans="5:9">
      <c r="E1081" s="93"/>
      <c r="F1081" s="93"/>
      <c r="G1081" s="62"/>
      <c r="H1081" s="94"/>
      <c r="I1081" s="94"/>
    </row>
    <row r="1082" spans="5:9">
      <c r="E1082" s="93"/>
      <c r="F1082" s="93"/>
      <c r="G1082" s="62"/>
      <c r="H1082" s="94"/>
      <c r="I1082" s="94"/>
    </row>
    <row r="1083" spans="5:9">
      <c r="E1083" s="93"/>
      <c r="F1083" s="93"/>
      <c r="G1083" s="62"/>
      <c r="H1083" s="94"/>
      <c r="I1083" s="94"/>
    </row>
    <row r="1084" spans="5:9">
      <c r="E1084" s="93"/>
      <c r="F1084" s="93"/>
      <c r="G1084" s="62"/>
      <c r="H1084" s="94"/>
      <c r="I1084" s="94"/>
    </row>
    <row r="1085" spans="5:9">
      <c r="E1085" s="93"/>
      <c r="F1085" s="93"/>
      <c r="G1085" s="62"/>
      <c r="H1085" s="94"/>
      <c r="I1085" s="94"/>
    </row>
    <row r="1086" spans="5:9">
      <c r="E1086" s="93"/>
      <c r="F1086" s="93"/>
      <c r="G1086" s="62"/>
      <c r="H1086" s="94"/>
      <c r="I1086" s="94"/>
    </row>
    <row r="1087" spans="5:9">
      <c r="E1087" s="93"/>
      <c r="F1087" s="93"/>
      <c r="G1087" s="62"/>
      <c r="H1087" s="94"/>
      <c r="I1087" s="94"/>
    </row>
    <row r="1088" spans="5:9">
      <c r="E1088" s="93"/>
      <c r="F1088" s="93"/>
      <c r="G1088" s="62"/>
      <c r="H1088" s="94"/>
      <c r="I1088" s="94"/>
    </row>
    <row r="1089" spans="5:9">
      <c r="E1089" s="93"/>
      <c r="F1089" s="93"/>
      <c r="G1089" s="62"/>
      <c r="H1089" s="94"/>
      <c r="I1089" s="94"/>
    </row>
    <row r="1090" spans="5:9">
      <c r="E1090" s="93"/>
      <c r="F1090" s="93"/>
      <c r="G1090" s="62"/>
      <c r="H1090" s="94"/>
      <c r="I1090" s="94"/>
    </row>
    <row r="1091" spans="5:9">
      <c r="E1091" s="93"/>
      <c r="F1091" s="93"/>
      <c r="G1091" s="62"/>
      <c r="H1091" s="94"/>
      <c r="I1091" s="94"/>
    </row>
    <row r="1092" spans="5:9">
      <c r="E1092" s="93"/>
      <c r="F1092" s="93"/>
      <c r="G1092" s="62"/>
      <c r="H1092" s="94"/>
      <c r="I1092" s="94"/>
    </row>
    <row r="1093" spans="5:9">
      <c r="E1093" s="93"/>
      <c r="F1093" s="93"/>
      <c r="G1093" s="62"/>
      <c r="H1093" s="94"/>
      <c r="I1093" s="94"/>
    </row>
    <row r="1094" spans="5:9">
      <c r="E1094" s="93"/>
      <c r="F1094" s="93"/>
      <c r="G1094" s="62"/>
      <c r="H1094" s="94"/>
      <c r="I1094" s="94"/>
    </row>
    <row r="1095" spans="5:9">
      <c r="E1095" s="93"/>
      <c r="F1095" s="93"/>
      <c r="G1095" s="62"/>
      <c r="H1095" s="94"/>
      <c r="I1095" s="94"/>
    </row>
    <row r="1096" spans="5:9">
      <c r="E1096" s="93"/>
      <c r="F1096" s="93"/>
      <c r="G1096" s="62"/>
      <c r="H1096" s="94"/>
      <c r="I1096" s="94"/>
    </row>
    <row r="1097" spans="5:9">
      <c r="E1097" s="93"/>
      <c r="F1097" s="93"/>
      <c r="G1097" s="62"/>
      <c r="H1097" s="94"/>
      <c r="I1097" s="94"/>
    </row>
    <row r="1098" spans="5:9">
      <c r="E1098" s="93"/>
      <c r="F1098" s="93"/>
      <c r="G1098" s="62"/>
      <c r="H1098" s="94"/>
      <c r="I1098" s="94"/>
    </row>
    <row r="1099" spans="5:9">
      <c r="E1099" s="93"/>
      <c r="F1099" s="93"/>
      <c r="G1099" s="62"/>
      <c r="H1099" s="94"/>
      <c r="I1099" s="94"/>
    </row>
    <row r="1100" spans="5:9">
      <c r="E1100" s="93"/>
      <c r="F1100" s="93"/>
      <c r="G1100" s="62"/>
      <c r="H1100" s="94"/>
      <c r="I1100" s="94"/>
    </row>
    <row r="1101" spans="5:9">
      <c r="E1101" s="93"/>
      <c r="F1101" s="93"/>
      <c r="G1101" s="62"/>
      <c r="H1101" s="94"/>
      <c r="I1101" s="94"/>
    </row>
    <row r="1102" spans="5:9">
      <c r="E1102" s="93"/>
      <c r="F1102" s="93"/>
      <c r="G1102" s="62"/>
      <c r="H1102" s="94"/>
      <c r="I1102" s="94"/>
    </row>
    <row r="1103" spans="5:9">
      <c r="E1103" s="93"/>
      <c r="F1103" s="93"/>
      <c r="G1103" s="62"/>
      <c r="H1103" s="94"/>
      <c r="I1103" s="94"/>
    </row>
    <row r="1104" spans="5:9">
      <c r="E1104" s="93"/>
      <c r="F1104" s="93"/>
      <c r="G1104" s="62"/>
      <c r="H1104" s="94"/>
      <c r="I1104" s="94"/>
    </row>
    <row r="1105" spans="5:9">
      <c r="E1105" s="93"/>
      <c r="F1105" s="93"/>
      <c r="G1105" s="62"/>
      <c r="H1105" s="94"/>
      <c r="I1105" s="94"/>
    </row>
    <row r="1106" spans="5:9">
      <c r="E1106" s="93"/>
      <c r="F1106" s="93"/>
      <c r="G1106" s="62"/>
      <c r="H1106" s="94"/>
      <c r="I1106" s="94"/>
    </row>
    <row r="1107" spans="5:9">
      <c r="E1107" s="93"/>
      <c r="F1107" s="93"/>
      <c r="G1107" s="62"/>
      <c r="H1107" s="94"/>
      <c r="I1107" s="94"/>
    </row>
    <row r="1108" spans="5:9">
      <c r="E1108" s="93"/>
      <c r="F1108" s="93"/>
      <c r="G1108" s="62"/>
      <c r="H1108" s="94"/>
      <c r="I1108" s="94"/>
    </row>
    <row r="1109" spans="5:9">
      <c r="E1109" s="93"/>
      <c r="F1109" s="93"/>
      <c r="G1109" s="62"/>
      <c r="H1109" s="94"/>
      <c r="I1109" s="94"/>
    </row>
    <row r="1110" spans="5:9">
      <c r="E1110" s="93"/>
      <c r="F1110" s="93"/>
      <c r="G1110" s="62"/>
      <c r="H1110" s="94"/>
      <c r="I1110" s="94"/>
    </row>
    <row r="1111" spans="5:9">
      <c r="E1111" s="93"/>
      <c r="F1111" s="93"/>
      <c r="G1111" s="62"/>
      <c r="H1111" s="94"/>
      <c r="I1111" s="94"/>
    </row>
    <row r="1112" spans="5:9">
      <c r="E1112" s="93"/>
      <c r="F1112" s="93"/>
      <c r="G1112" s="62"/>
      <c r="H1112" s="94"/>
      <c r="I1112" s="94"/>
    </row>
    <row r="1113" spans="5:9">
      <c r="E1113" s="93"/>
      <c r="F1113" s="93"/>
      <c r="G1113" s="62"/>
      <c r="H1113" s="94"/>
      <c r="I1113" s="94"/>
    </row>
    <row r="1114" spans="5:9">
      <c r="E1114" s="93"/>
      <c r="F1114" s="93"/>
      <c r="G1114" s="62"/>
      <c r="H1114" s="94"/>
      <c r="I1114" s="94"/>
    </row>
    <row r="1115" spans="5:9">
      <c r="E1115" s="93"/>
      <c r="F1115" s="93"/>
      <c r="G1115" s="62"/>
      <c r="H1115" s="94"/>
      <c r="I1115" s="94"/>
    </row>
    <row r="1116" spans="5:9">
      <c r="E1116" s="93"/>
      <c r="F1116" s="93"/>
      <c r="G1116" s="62"/>
      <c r="H1116" s="94"/>
      <c r="I1116" s="94"/>
    </row>
    <row r="1117" spans="5:9">
      <c r="E1117" s="93"/>
      <c r="F1117" s="93"/>
      <c r="G1117" s="62"/>
      <c r="H1117" s="94"/>
      <c r="I1117" s="94"/>
    </row>
    <row r="1118" spans="5:9">
      <c r="E1118" s="93"/>
      <c r="F1118" s="93"/>
      <c r="G1118" s="62"/>
      <c r="H1118" s="94"/>
      <c r="I1118" s="94"/>
    </row>
    <row r="1119" spans="5:9">
      <c r="E1119" s="93"/>
      <c r="F1119" s="93"/>
      <c r="G1119" s="62"/>
      <c r="H1119" s="94"/>
      <c r="I1119" s="94"/>
    </row>
    <row r="1120" spans="5:9">
      <c r="E1120" s="93"/>
      <c r="F1120" s="93"/>
      <c r="G1120" s="62"/>
      <c r="H1120" s="94"/>
      <c r="I1120" s="94"/>
    </row>
    <row r="1121" spans="5:9">
      <c r="E1121" s="93"/>
      <c r="F1121" s="93"/>
      <c r="G1121" s="62"/>
      <c r="H1121" s="94"/>
      <c r="I1121" s="94"/>
    </row>
    <row r="1122" spans="5:9">
      <c r="E1122" s="93"/>
      <c r="F1122" s="93"/>
      <c r="G1122" s="62"/>
      <c r="H1122" s="94"/>
      <c r="I1122" s="94"/>
    </row>
    <row r="1123" spans="5:9">
      <c r="E1123" s="93"/>
      <c r="F1123" s="93"/>
      <c r="G1123" s="62"/>
      <c r="H1123" s="94"/>
      <c r="I1123" s="94"/>
    </row>
    <row r="1124" spans="5:9">
      <c r="E1124" s="93"/>
      <c r="F1124" s="93"/>
      <c r="G1124" s="62"/>
      <c r="H1124" s="94"/>
      <c r="I1124" s="94"/>
    </row>
    <row r="1125" spans="5:9">
      <c r="E1125" s="93"/>
      <c r="F1125" s="93"/>
      <c r="G1125" s="62"/>
      <c r="H1125" s="94"/>
      <c r="I1125" s="94"/>
    </row>
    <row r="1126" spans="5:9">
      <c r="E1126" s="93"/>
      <c r="F1126" s="93"/>
      <c r="G1126" s="62"/>
      <c r="H1126" s="94"/>
      <c r="I1126" s="94"/>
    </row>
    <row r="1127" spans="5:9">
      <c r="E1127" s="93"/>
      <c r="F1127" s="93"/>
      <c r="G1127" s="62"/>
      <c r="H1127" s="94"/>
      <c r="I1127" s="94"/>
    </row>
    <row r="1128" spans="5:9">
      <c r="E1128" s="93"/>
      <c r="F1128" s="93"/>
      <c r="G1128" s="62"/>
      <c r="H1128" s="94"/>
      <c r="I1128" s="94"/>
    </row>
    <row r="1129" spans="5:9">
      <c r="E1129" s="93"/>
      <c r="F1129" s="93"/>
      <c r="G1129" s="62"/>
      <c r="H1129" s="94"/>
      <c r="I1129" s="94"/>
    </row>
    <row r="1130" spans="5:9">
      <c r="E1130" s="93"/>
      <c r="F1130" s="93"/>
      <c r="G1130" s="62"/>
      <c r="H1130" s="94"/>
      <c r="I1130" s="94"/>
    </row>
    <row r="1131" spans="5:9">
      <c r="E1131" s="93"/>
      <c r="F1131" s="93"/>
      <c r="G1131" s="62"/>
      <c r="H1131" s="94"/>
      <c r="I1131" s="94"/>
    </row>
    <row r="1132" spans="5:9">
      <c r="E1132" s="93"/>
      <c r="F1132" s="93"/>
      <c r="G1132" s="62"/>
      <c r="H1132" s="94"/>
      <c r="I1132" s="94"/>
    </row>
    <row r="1133" spans="5:9">
      <c r="E1133" s="93"/>
      <c r="F1133" s="93"/>
      <c r="G1133" s="62"/>
      <c r="H1133" s="94"/>
      <c r="I1133" s="94"/>
    </row>
    <row r="1134" spans="5:9">
      <c r="E1134" s="93"/>
      <c r="F1134" s="93"/>
      <c r="G1134" s="62"/>
      <c r="H1134" s="94"/>
      <c r="I1134" s="94"/>
    </row>
    <row r="1135" spans="5:9">
      <c r="E1135" s="93"/>
      <c r="F1135" s="93"/>
      <c r="G1135" s="62"/>
      <c r="H1135" s="94"/>
      <c r="I1135" s="94"/>
    </row>
    <row r="1136" spans="5:9">
      <c r="E1136" s="93"/>
      <c r="F1136" s="93"/>
      <c r="G1136" s="62"/>
      <c r="H1136" s="94"/>
      <c r="I1136" s="94"/>
    </row>
    <row r="1137" spans="5:9">
      <c r="E1137" s="93"/>
      <c r="F1137" s="93"/>
      <c r="G1137" s="62"/>
      <c r="H1137" s="94"/>
      <c r="I1137" s="94"/>
    </row>
    <row r="1138" spans="5:9">
      <c r="E1138" s="93"/>
      <c r="F1138" s="93"/>
      <c r="G1138" s="62"/>
      <c r="H1138" s="94"/>
      <c r="I1138" s="94"/>
    </row>
    <row r="1139" spans="5:9">
      <c r="E1139" s="93"/>
      <c r="F1139" s="93"/>
      <c r="G1139" s="62"/>
      <c r="H1139" s="94"/>
      <c r="I1139" s="94"/>
    </row>
    <row r="1140" spans="5:9">
      <c r="E1140" s="93"/>
      <c r="F1140" s="93"/>
      <c r="G1140" s="62"/>
      <c r="H1140" s="94"/>
      <c r="I1140" s="94"/>
    </row>
    <row r="1141" spans="5:9">
      <c r="E1141" s="93"/>
      <c r="F1141" s="93"/>
      <c r="G1141" s="62"/>
      <c r="H1141" s="94"/>
      <c r="I1141" s="94"/>
    </row>
    <row r="1142" spans="5:9">
      <c r="E1142" s="93"/>
      <c r="F1142" s="93"/>
      <c r="G1142" s="62"/>
      <c r="H1142" s="94"/>
      <c r="I1142" s="94"/>
    </row>
    <row r="1143" spans="5:9">
      <c r="E1143" s="93"/>
      <c r="F1143" s="93"/>
      <c r="G1143" s="62"/>
      <c r="H1143" s="94"/>
      <c r="I1143" s="94"/>
    </row>
    <row r="1144" spans="5:9">
      <c r="E1144" s="93"/>
      <c r="F1144" s="93"/>
      <c r="G1144" s="62"/>
      <c r="H1144" s="94"/>
      <c r="I1144" s="94"/>
    </row>
    <row r="1145" spans="5:9">
      <c r="E1145" s="93"/>
      <c r="F1145" s="93"/>
      <c r="G1145" s="62"/>
      <c r="H1145" s="94"/>
      <c r="I1145" s="94"/>
    </row>
    <row r="1146" spans="5:9">
      <c r="E1146" s="93"/>
      <c r="F1146" s="93"/>
      <c r="G1146" s="62"/>
      <c r="H1146" s="94"/>
      <c r="I1146" s="94"/>
    </row>
    <row r="1147" spans="5:9">
      <c r="E1147" s="93"/>
      <c r="F1147" s="93"/>
      <c r="G1147" s="62"/>
      <c r="H1147" s="94"/>
      <c r="I1147" s="94"/>
    </row>
    <row r="1148" spans="5:9">
      <c r="E1148" s="93"/>
      <c r="F1148" s="93"/>
      <c r="G1148" s="62"/>
      <c r="H1148" s="94"/>
      <c r="I1148" s="94"/>
    </row>
    <row r="1149" spans="5:9">
      <c r="E1149" s="93"/>
      <c r="F1149" s="93"/>
      <c r="G1149" s="62"/>
      <c r="H1149" s="94"/>
      <c r="I1149" s="94"/>
    </row>
    <row r="1150" spans="5:9">
      <c r="E1150" s="93"/>
      <c r="F1150" s="93"/>
      <c r="G1150" s="62"/>
      <c r="H1150" s="94"/>
      <c r="I1150" s="94"/>
    </row>
    <row r="1151" spans="5:9">
      <c r="E1151" s="93"/>
      <c r="F1151" s="93"/>
      <c r="G1151" s="62"/>
      <c r="H1151" s="94"/>
      <c r="I1151" s="94"/>
    </row>
    <row r="1152" spans="5:9">
      <c r="E1152" s="93"/>
      <c r="F1152" s="93"/>
      <c r="G1152" s="62"/>
      <c r="H1152" s="94"/>
      <c r="I1152" s="94"/>
    </row>
    <row r="1153" spans="5:9">
      <c r="E1153" s="93"/>
      <c r="F1153" s="93"/>
      <c r="G1153" s="62"/>
      <c r="H1153" s="94"/>
      <c r="I1153" s="94"/>
    </row>
    <row r="1154" spans="5:9">
      <c r="E1154" s="93"/>
      <c r="F1154" s="93"/>
      <c r="G1154" s="62"/>
      <c r="H1154" s="94"/>
      <c r="I1154" s="94"/>
    </row>
    <row r="1155" spans="5:9">
      <c r="E1155" s="93"/>
      <c r="F1155" s="93"/>
      <c r="G1155" s="62"/>
      <c r="H1155" s="94"/>
      <c r="I1155" s="94"/>
    </row>
    <row r="1156" spans="5:9">
      <c r="E1156" s="93"/>
      <c r="F1156" s="93"/>
      <c r="G1156" s="62"/>
      <c r="H1156" s="94"/>
      <c r="I1156" s="94"/>
    </row>
    <row r="1157" spans="5:9">
      <c r="E1157" s="93"/>
      <c r="F1157" s="93"/>
      <c r="G1157" s="62"/>
      <c r="H1157" s="94"/>
      <c r="I1157" s="94"/>
    </row>
    <row r="1158" spans="5:9">
      <c r="E1158" s="93"/>
      <c r="F1158" s="93"/>
      <c r="G1158" s="62"/>
      <c r="H1158" s="94"/>
      <c r="I1158" s="94"/>
    </row>
    <row r="1159" spans="5:9">
      <c r="E1159" s="93"/>
      <c r="F1159" s="93"/>
      <c r="G1159" s="62"/>
      <c r="H1159" s="94"/>
      <c r="I1159" s="94"/>
    </row>
    <row r="1160" spans="5:9">
      <c r="E1160" s="93"/>
      <c r="F1160" s="93"/>
      <c r="G1160" s="62"/>
      <c r="H1160" s="94"/>
      <c r="I1160" s="94"/>
    </row>
    <row r="1161" spans="5:9">
      <c r="E1161" s="93"/>
      <c r="F1161" s="93"/>
      <c r="G1161" s="62"/>
      <c r="H1161" s="94"/>
      <c r="I1161" s="94"/>
    </row>
    <row r="1162" spans="5:9">
      <c r="E1162" s="93"/>
      <c r="F1162" s="93"/>
      <c r="G1162" s="62"/>
      <c r="H1162" s="94"/>
      <c r="I1162" s="94"/>
    </row>
    <row r="1163" spans="5:9">
      <c r="E1163" s="93"/>
      <c r="F1163" s="93"/>
      <c r="G1163" s="62"/>
      <c r="H1163" s="94"/>
      <c r="I1163" s="94"/>
    </row>
    <row r="1164" spans="5:9">
      <c r="E1164" s="93"/>
      <c r="F1164" s="93"/>
      <c r="G1164" s="62"/>
      <c r="H1164" s="94"/>
      <c r="I1164" s="94"/>
    </row>
    <row r="1165" spans="5:9">
      <c r="E1165" s="93"/>
      <c r="F1165" s="93"/>
      <c r="G1165" s="62"/>
      <c r="H1165" s="94"/>
      <c r="I1165" s="94"/>
    </row>
    <row r="1166" spans="5:9">
      <c r="E1166" s="93"/>
      <c r="F1166" s="93"/>
      <c r="G1166" s="62"/>
      <c r="H1166" s="94"/>
      <c r="I1166" s="94"/>
    </row>
    <row r="1167" spans="5:9">
      <c r="E1167" s="93"/>
      <c r="F1167" s="93"/>
      <c r="G1167" s="62"/>
      <c r="H1167" s="94"/>
      <c r="I1167" s="94"/>
    </row>
    <row r="1168" spans="5:9">
      <c r="E1168" s="93"/>
      <c r="F1168" s="93"/>
      <c r="G1168" s="62"/>
      <c r="H1168" s="94"/>
      <c r="I1168" s="94"/>
    </row>
    <row r="1169" spans="5:9">
      <c r="E1169" s="93"/>
      <c r="F1169" s="93"/>
      <c r="G1169" s="62"/>
      <c r="H1169" s="94"/>
      <c r="I1169" s="94"/>
    </row>
    <row r="1170" spans="5:9">
      <c r="E1170" s="93"/>
      <c r="F1170" s="93"/>
      <c r="G1170" s="62"/>
      <c r="H1170" s="94"/>
      <c r="I1170" s="94"/>
    </row>
    <row r="1171" spans="5:9">
      <c r="E1171" s="93"/>
      <c r="F1171" s="93"/>
      <c r="G1171" s="62"/>
      <c r="H1171" s="94"/>
      <c r="I1171" s="94"/>
    </row>
    <row r="1172" spans="5:9">
      <c r="E1172" s="93"/>
      <c r="F1172" s="93"/>
      <c r="G1172" s="62"/>
      <c r="H1172" s="94"/>
      <c r="I1172" s="94"/>
    </row>
    <row r="1173" spans="5:9">
      <c r="E1173" s="93"/>
      <c r="F1173" s="93"/>
      <c r="G1173" s="62"/>
      <c r="H1173" s="94"/>
      <c r="I1173" s="94"/>
    </row>
    <row r="1174" spans="5:9">
      <c r="E1174" s="93"/>
      <c r="F1174" s="93"/>
      <c r="G1174" s="62"/>
      <c r="H1174" s="94"/>
      <c r="I1174" s="94"/>
    </row>
    <row r="1175" spans="5:9">
      <c r="E1175" s="93"/>
      <c r="F1175" s="93"/>
      <c r="G1175" s="62"/>
      <c r="H1175" s="94"/>
      <c r="I1175" s="94"/>
    </row>
    <row r="1176" spans="5:9">
      <c r="E1176" s="93"/>
      <c r="F1176" s="93"/>
      <c r="G1176" s="62"/>
      <c r="H1176" s="94"/>
      <c r="I1176" s="94"/>
    </row>
    <row r="1177" spans="5:9">
      <c r="E1177" s="93"/>
      <c r="F1177" s="93"/>
      <c r="G1177" s="62"/>
      <c r="H1177" s="94"/>
      <c r="I1177" s="94"/>
    </row>
    <row r="1178" spans="5:9">
      <c r="E1178" s="93"/>
      <c r="F1178" s="93"/>
      <c r="G1178" s="62"/>
      <c r="H1178" s="94"/>
      <c r="I1178" s="94"/>
    </row>
    <row r="1179" spans="5:9">
      <c r="E1179" s="93"/>
      <c r="F1179" s="93"/>
      <c r="G1179" s="62"/>
      <c r="H1179" s="94"/>
      <c r="I1179" s="94"/>
    </row>
    <row r="1180" spans="5:9">
      <c r="E1180" s="93"/>
      <c r="F1180" s="93"/>
      <c r="G1180" s="62"/>
      <c r="H1180" s="94"/>
      <c r="I1180" s="94"/>
    </row>
    <row r="1181" spans="5:9">
      <c r="E1181" s="93"/>
      <c r="F1181" s="93"/>
      <c r="G1181" s="62"/>
      <c r="H1181" s="94"/>
      <c r="I1181" s="94"/>
    </row>
    <row r="1182" spans="5:9">
      <c r="E1182" s="93"/>
      <c r="F1182" s="93"/>
      <c r="G1182" s="62"/>
      <c r="H1182" s="94"/>
      <c r="I1182" s="94"/>
    </row>
    <row r="1183" spans="5:9">
      <c r="E1183" s="93"/>
      <c r="F1183" s="93"/>
      <c r="G1183" s="62"/>
      <c r="H1183" s="94"/>
      <c r="I1183" s="94"/>
    </row>
    <row r="1184" spans="5:9">
      <c r="E1184" s="93"/>
      <c r="F1184" s="93"/>
      <c r="G1184" s="62"/>
      <c r="H1184" s="94"/>
      <c r="I1184" s="94"/>
    </row>
    <row r="1185" spans="5:9">
      <c r="E1185" s="93"/>
      <c r="F1185" s="93"/>
      <c r="G1185" s="62"/>
      <c r="H1185" s="94"/>
      <c r="I1185" s="94"/>
    </row>
    <row r="1186" spans="5:9">
      <c r="E1186" s="93"/>
      <c r="F1186" s="93"/>
      <c r="G1186" s="62"/>
      <c r="H1186" s="94"/>
      <c r="I1186" s="94"/>
    </row>
    <row r="1187" spans="5:9">
      <c r="E1187" s="93"/>
      <c r="F1187" s="93"/>
      <c r="G1187" s="62"/>
      <c r="H1187" s="94"/>
      <c r="I1187" s="94"/>
    </row>
    <row r="1188" spans="5:9">
      <c r="E1188" s="93"/>
      <c r="F1188" s="93"/>
      <c r="G1188" s="62"/>
      <c r="H1188" s="94"/>
      <c r="I1188" s="94"/>
    </row>
    <row r="1189" spans="5:9">
      <c r="E1189" s="93"/>
      <c r="F1189" s="93"/>
      <c r="G1189" s="62"/>
      <c r="H1189" s="94"/>
      <c r="I1189" s="94"/>
    </row>
    <row r="1190" spans="5:9">
      <c r="E1190" s="93"/>
      <c r="F1190" s="93"/>
      <c r="G1190" s="62"/>
      <c r="H1190" s="94"/>
      <c r="I1190" s="94"/>
    </row>
    <row r="1191" spans="5:9">
      <c r="E1191" s="93"/>
      <c r="F1191" s="93"/>
      <c r="G1191" s="62"/>
      <c r="H1191" s="94"/>
      <c r="I1191" s="94"/>
    </row>
    <row r="1192" spans="5:9">
      <c r="E1192" s="93"/>
      <c r="F1192" s="93"/>
      <c r="G1192" s="62"/>
      <c r="H1192" s="94"/>
      <c r="I1192" s="94"/>
    </row>
    <row r="1193" spans="5:9">
      <c r="E1193" s="93"/>
      <c r="F1193" s="93"/>
      <c r="G1193" s="62"/>
      <c r="H1193" s="94"/>
      <c r="I1193" s="94"/>
    </row>
    <row r="1194" spans="5:9">
      <c r="E1194" s="93"/>
      <c r="F1194" s="93"/>
      <c r="G1194" s="62"/>
      <c r="H1194" s="94"/>
      <c r="I1194" s="94"/>
    </row>
    <row r="1195" spans="5:9">
      <c r="E1195" s="93"/>
      <c r="F1195" s="93"/>
      <c r="G1195" s="62"/>
      <c r="H1195" s="94"/>
      <c r="I1195" s="94"/>
    </row>
    <row r="1196" spans="5:9">
      <c r="E1196" s="93"/>
      <c r="F1196" s="93"/>
      <c r="G1196" s="62"/>
      <c r="H1196" s="94"/>
      <c r="I1196" s="94"/>
    </row>
    <row r="1197" spans="5:9">
      <c r="E1197" s="93"/>
      <c r="F1197" s="93"/>
      <c r="G1197" s="62"/>
      <c r="H1197" s="94"/>
      <c r="I1197" s="94"/>
    </row>
    <row r="1198" spans="5:9">
      <c r="E1198" s="93"/>
      <c r="F1198" s="93"/>
      <c r="G1198" s="62"/>
      <c r="H1198" s="94"/>
      <c r="I1198" s="94"/>
    </row>
    <row r="1199" spans="5:9">
      <c r="E1199" s="93"/>
      <c r="F1199" s="93"/>
      <c r="G1199" s="62"/>
      <c r="H1199" s="94"/>
      <c r="I1199" s="94"/>
    </row>
    <row r="1200" spans="5:9">
      <c r="E1200" s="93"/>
      <c r="F1200" s="93"/>
      <c r="G1200" s="62"/>
      <c r="H1200" s="94"/>
      <c r="I1200" s="94"/>
    </row>
    <row r="1201" spans="5:9">
      <c r="E1201" s="93"/>
      <c r="F1201" s="93"/>
      <c r="G1201" s="62"/>
      <c r="H1201" s="94"/>
      <c r="I1201" s="94"/>
    </row>
    <row r="1202" spans="5:9">
      <c r="E1202" s="93"/>
      <c r="F1202" s="93"/>
      <c r="G1202" s="62"/>
      <c r="H1202" s="94"/>
      <c r="I1202" s="94"/>
    </row>
    <row r="1203" spans="5:9">
      <c r="E1203" s="93"/>
      <c r="F1203" s="93"/>
      <c r="G1203" s="62"/>
      <c r="H1203" s="94"/>
      <c r="I1203" s="94"/>
    </row>
    <row r="1204" spans="5:9">
      <c r="E1204" s="93"/>
      <c r="F1204" s="93"/>
      <c r="G1204" s="62"/>
      <c r="H1204" s="94"/>
      <c r="I1204" s="94"/>
    </row>
    <row r="1205" spans="5:9">
      <c r="E1205" s="93"/>
      <c r="F1205" s="93"/>
      <c r="G1205" s="62"/>
      <c r="H1205" s="94"/>
      <c r="I1205" s="94"/>
    </row>
    <row r="1206" spans="5:9">
      <c r="E1206" s="93"/>
      <c r="F1206" s="93"/>
      <c r="G1206" s="62"/>
      <c r="H1206" s="94"/>
      <c r="I1206" s="94"/>
    </row>
    <row r="1207" spans="5:9">
      <c r="E1207" s="93"/>
      <c r="F1207" s="93"/>
      <c r="G1207" s="62"/>
      <c r="H1207" s="94"/>
      <c r="I1207" s="94"/>
    </row>
    <row r="1208" spans="5:9">
      <c r="E1208" s="93"/>
      <c r="F1208" s="93"/>
      <c r="G1208" s="62"/>
      <c r="H1208" s="94"/>
      <c r="I1208" s="94"/>
    </row>
    <row r="1209" spans="5:9">
      <c r="E1209" s="93"/>
      <c r="F1209" s="93"/>
      <c r="G1209" s="62"/>
      <c r="H1209" s="94"/>
      <c r="I1209" s="94"/>
    </row>
    <row r="1210" spans="5:9">
      <c r="E1210" s="93"/>
      <c r="F1210" s="93"/>
      <c r="G1210" s="62"/>
      <c r="H1210" s="94"/>
      <c r="I1210" s="94"/>
    </row>
    <row r="1211" spans="5:9">
      <c r="E1211" s="93"/>
      <c r="F1211" s="93"/>
      <c r="G1211" s="62"/>
      <c r="H1211" s="94"/>
      <c r="I1211" s="94"/>
    </row>
    <row r="1212" spans="5:9">
      <c r="E1212" s="93"/>
      <c r="F1212" s="93"/>
      <c r="G1212" s="62"/>
      <c r="H1212" s="94"/>
      <c r="I1212" s="94"/>
    </row>
    <row r="1213" spans="5:9">
      <c r="E1213" s="93"/>
      <c r="F1213" s="93"/>
      <c r="G1213" s="62"/>
      <c r="H1213" s="94"/>
      <c r="I1213" s="94"/>
    </row>
    <row r="1214" spans="5:9">
      <c r="E1214" s="93"/>
      <c r="F1214" s="93"/>
      <c r="G1214" s="62"/>
      <c r="H1214" s="94"/>
      <c r="I1214" s="94"/>
    </row>
    <row r="1215" spans="5:9">
      <c r="E1215" s="93"/>
      <c r="F1215" s="93"/>
      <c r="G1215" s="62"/>
      <c r="H1215" s="94"/>
      <c r="I1215" s="94"/>
    </row>
    <row r="1216" spans="5:9">
      <c r="E1216" s="93"/>
      <c r="F1216" s="93"/>
      <c r="G1216" s="62"/>
      <c r="H1216" s="94"/>
      <c r="I1216" s="94"/>
    </row>
    <row r="1217" spans="5:9">
      <c r="E1217" s="93"/>
      <c r="F1217" s="93"/>
      <c r="G1217" s="62"/>
      <c r="H1217" s="94"/>
      <c r="I1217" s="94"/>
    </row>
    <row r="1218" spans="5:9">
      <c r="E1218" s="93"/>
      <c r="F1218" s="93"/>
      <c r="G1218" s="62"/>
      <c r="H1218" s="94"/>
      <c r="I1218" s="94"/>
    </row>
    <row r="1219" spans="5:9">
      <c r="E1219" s="93"/>
      <c r="F1219" s="93"/>
      <c r="G1219" s="62"/>
      <c r="H1219" s="94"/>
      <c r="I1219" s="94"/>
    </row>
    <row r="1220" spans="5:9">
      <c r="E1220" s="93"/>
      <c r="F1220" s="93"/>
      <c r="G1220" s="62"/>
      <c r="H1220" s="94"/>
      <c r="I1220" s="94"/>
    </row>
    <row r="1221" spans="5:9">
      <c r="E1221" s="93"/>
      <c r="F1221" s="93"/>
      <c r="G1221" s="62"/>
      <c r="H1221" s="94"/>
      <c r="I1221" s="94"/>
    </row>
    <row r="1222" spans="5:9">
      <c r="E1222" s="93"/>
      <c r="F1222" s="93"/>
      <c r="G1222" s="62"/>
      <c r="H1222" s="94"/>
      <c r="I1222" s="94"/>
    </row>
    <row r="1223" spans="5:9">
      <c r="E1223" s="93"/>
      <c r="F1223" s="93"/>
      <c r="G1223" s="62"/>
      <c r="H1223" s="94"/>
      <c r="I1223" s="94"/>
    </row>
    <row r="1224" spans="5:9">
      <c r="E1224" s="93"/>
      <c r="F1224" s="93"/>
      <c r="G1224" s="62"/>
      <c r="H1224" s="94"/>
      <c r="I1224" s="94"/>
    </row>
    <row r="1225" spans="5:9">
      <c r="E1225" s="93"/>
      <c r="F1225" s="93"/>
      <c r="G1225" s="62"/>
      <c r="H1225" s="94"/>
      <c r="I1225" s="94"/>
    </row>
    <row r="1226" spans="5:9">
      <c r="E1226" s="93"/>
      <c r="F1226" s="93"/>
      <c r="G1226" s="62"/>
      <c r="H1226" s="94"/>
      <c r="I1226" s="94"/>
    </row>
    <row r="1227" spans="5:9">
      <c r="E1227" s="93"/>
      <c r="F1227" s="93"/>
      <c r="G1227" s="62"/>
      <c r="H1227" s="94"/>
      <c r="I1227" s="94"/>
    </row>
    <row r="1228" spans="5:9">
      <c r="E1228" s="93"/>
      <c r="F1228" s="93"/>
      <c r="G1228" s="62"/>
      <c r="H1228" s="94"/>
      <c r="I1228" s="94"/>
    </row>
    <row r="1229" spans="5:9">
      <c r="E1229" s="93"/>
      <c r="F1229" s="93"/>
      <c r="G1229" s="62"/>
      <c r="H1229" s="94"/>
      <c r="I1229" s="94"/>
    </row>
    <row r="1230" spans="5:9">
      <c r="E1230" s="93"/>
      <c r="F1230" s="93"/>
      <c r="G1230" s="62"/>
      <c r="H1230" s="94"/>
      <c r="I1230" s="94"/>
    </row>
    <row r="1231" spans="5:9">
      <c r="E1231" s="93"/>
      <c r="F1231" s="93"/>
      <c r="G1231" s="62"/>
      <c r="H1231" s="94"/>
      <c r="I1231" s="94"/>
    </row>
    <row r="1232" spans="5:9">
      <c r="E1232" s="93"/>
      <c r="F1232" s="93"/>
      <c r="G1232" s="62"/>
      <c r="H1232" s="94"/>
      <c r="I1232" s="94"/>
    </row>
    <row r="1233" spans="5:9">
      <c r="E1233" s="93"/>
      <c r="F1233" s="93"/>
      <c r="G1233" s="62"/>
      <c r="H1233" s="94"/>
      <c r="I1233" s="94"/>
    </row>
    <row r="1234" spans="5:9">
      <c r="E1234" s="93"/>
      <c r="F1234" s="93"/>
      <c r="G1234" s="62"/>
      <c r="H1234" s="94"/>
      <c r="I1234" s="94"/>
    </row>
    <row r="1235" spans="5:9">
      <c r="E1235" s="93"/>
      <c r="F1235" s="93"/>
      <c r="G1235" s="62"/>
      <c r="H1235" s="94"/>
      <c r="I1235" s="94"/>
    </row>
    <row r="1236" spans="5:9">
      <c r="E1236" s="93"/>
      <c r="F1236" s="93"/>
      <c r="G1236" s="62"/>
      <c r="H1236" s="94"/>
      <c r="I1236" s="94"/>
    </row>
    <row r="1237" spans="5:9">
      <c r="E1237" s="93"/>
      <c r="F1237" s="93"/>
      <c r="G1237" s="62"/>
      <c r="H1237" s="94"/>
      <c r="I1237" s="94"/>
    </row>
    <row r="1238" spans="5:9">
      <c r="E1238" s="93"/>
      <c r="F1238" s="93"/>
      <c r="G1238" s="62"/>
      <c r="H1238" s="94"/>
      <c r="I1238" s="94"/>
    </row>
    <row r="1239" spans="5:9">
      <c r="E1239" s="93"/>
      <c r="F1239" s="93"/>
      <c r="G1239" s="62"/>
      <c r="H1239" s="94"/>
      <c r="I1239" s="94"/>
    </row>
    <row r="1240" spans="5:9">
      <c r="E1240" s="93"/>
      <c r="F1240" s="93"/>
      <c r="G1240" s="62"/>
      <c r="H1240" s="94"/>
      <c r="I1240" s="94"/>
    </row>
    <row r="1241" spans="5:9">
      <c r="E1241" s="93"/>
      <c r="F1241" s="93"/>
      <c r="G1241" s="62"/>
      <c r="H1241" s="94"/>
      <c r="I1241" s="94"/>
    </row>
    <row r="1242" spans="5:9">
      <c r="E1242" s="93"/>
      <c r="F1242" s="93"/>
      <c r="G1242" s="62"/>
      <c r="H1242" s="94"/>
      <c r="I1242" s="94"/>
    </row>
    <row r="1243" spans="5:9">
      <c r="E1243" s="93"/>
      <c r="F1243" s="93"/>
      <c r="G1243" s="62"/>
      <c r="H1243" s="94"/>
      <c r="I1243" s="94"/>
    </row>
    <row r="1244" spans="5:9">
      <c r="E1244" s="93"/>
      <c r="F1244" s="93"/>
      <c r="G1244" s="62"/>
      <c r="H1244" s="94"/>
      <c r="I1244" s="94"/>
    </row>
    <row r="1245" spans="5:9">
      <c r="E1245" s="93"/>
      <c r="F1245" s="93"/>
      <c r="G1245" s="62"/>
      <c r="H1245" s="94"/>
      <c r="I1245" s="94"/>
    </row>
    <row r="1246" spans="5:9">
      <c r="E1246" s="93"/>
      <c r="F1246" s="93"/>
      <c r="G1246" s="62"/>
      <c r="H1246" s="94"/>
      <c r="I1246" s="94"/>
    </row>
    <row r="1247" spans="5:9">
      <c r="E1247" s="93"/>
      <c r="F1247" s="93"/>
      <c r="G1247" s="62"/>
      <c r="H1247" s="94"/>
      <c r="I1247" s="94"/>
    </row>
    <row r="1248" spans="5:9">
      <c r="E1248" s="93"/>
      <c r="F1248" s="93"/>
      <c r="G1248" s="62"/>
      <c r="H1248" s="94"/>
      <c r="I1248" s="94"/>
    </row>
    <row r="1249" spans="5:9">
      <c r="E1249" s="93"/>
      <c r="F1249" s="93"/>
      <c r="G1249" s="62"/>
      <c r="H1249" s="94"/>
      <c r="I1249" s="94"/>
    </row>
    <row r="1250" spans="5:9">
      <c r="E1250" s="93"/>
      <c r="F1250" s="93"/>
      <c r="G1250" s="62"/>
      <c r="H1250" s="94"/>
      <c r="I1250" s="94"/>
    </row>
    <row r="1251" spans="5:9">
      <c r="E1251" s="93"/>
      <c r="F1251" s="93"/>
      <c r="G1251" s="62"/>
      <c r="H1251" s="94"/>
      <c r="I1251" s="94"/>
    </row>
    <row r="1252" spans="5:9">
      <c r="E1252" s="93"/>
      <c r="F1252" s="93"/>
      <c r="G1252" s="62"/>
      <c r="H1252" s="94"/>
      <c r="I1252" s="94"/>
    </row>
    <row r="1253" spans="5:9">
      <c r="E1253" s="93"/>
      <c r="F1253" s="93"/>
      <c r="G1253" s="62"/>
      <c r="H1253" s="94"/>
      <c r="I1253" s="94"/>
    </row>
    <row r="1254" spans="5:9">
      <c r="E1254" s="93"/>
      <c r="F1254" s="93"/>
      <c r="G1254" s="62"/>
      <c r="H1254" s="94"/>
      <c r="I1254" s="94"/>
    </row>
    <row r="1255" spans="5:9">
      <c r="E1255" s="93"/>
      <c r="F1255" s="93"/>
      <c r="G1255" s="62"/>
      <c r="H1255" s="94"/>
      <c r="I1255" s="94"/>
    </row>
    <row r="1256" spans="5:9">
      <c r="E1256" s="93"/>
      <c r="F1256" s="93"/>
      <c r="G1256" s="62"/>
      <c r="H1256" s="94"/>
      <c r="I1256" s="94"/>
    </row>
    <row r="1257" spans="5:9">
      <c r="E1257" s="93"/>
      <c r="F1257" s="93"/>
      <c r="G1257" s="62"/>
      <c r="H1257" s="94"/>
      <c r="I1257" s="94"/>
    </row>
    <row r="1258" spans="5:9">
      <c r="E1258" s="93"/>
      <c r="F1258" s="93"/>
      <c r="G1258" s="62"/>
      <c r="H1258" s="94"/>
      <c r="I1258" s="94"/>
    </row>
    <row r="1259" spans="5:9">
      <c r="E1259" s="93"/>
      <c r="F1259" s="93"/>
      <c r="G1259" s="62"/>
      <c r="H1259" s="94"/>
      <c r="I1259" s="94"/>
    </row>
    <row r="1260" spans="5:9">
      <c r="E1260" s="93"/>
      <c r="F1260" s="93"/>
      <c r="G1260" s="62"/>
      <c r="H1260" s="94"/>
      <c r="I1260" s="94"/>
    </row>
    <row r="1261" spans="5:9">
      <c r="E1261" s="93"/>
      <c r="F1261" s="93"/>
      <c r="G1261" s="62"/>
      <c r="H1261" s="94"/>
      <c r="I1261" s="94"/>
    </row>
    <row r="1262" spans="5:9">
      <c r="E1262" s="93"/>
      <c r="F1262" s="93"/>
      <c r="G1262" s="62"/>
      <c r="H1262" s="94"/>
      <c r="I1262" s="94"/>
    </row>
    <row r="1263" spans="5:9">
      <c r="E1263" s="93"/>
      <c r="F1263" s="93"/>
      <c r="G1263" s="62"/>
      <c r="H1263" s="94"/>
      <c r="I1263" s="94"/>
    </row>
    <row r="1264" spans="5:9">
      <c r="E1264" s="93"/>
      <c r="F1264" s="93"/>
      <c r="G1264" s="62"/>
      <c r="H1264" s="94"/>
      <c r="I1264" s="94"/>
    </row>
    <row r="1265" spans="5:9">
      <c r="E1265" s="93"/>
      <c r="F1265" s="93"/>
      <c r="G1265" s="62"/>
      <c r="H1265" s="94"/>
      <c r="I1265" s="94"/>
    </row>
    <row r="1266" spans="5:9">
      <c r="E1266" s="93"/>
      <c r="F1266" s="93"/>
      <c r="G1266" s="62"/>
      <c r="H1266" s="94"/>
      <c r="I1266" s="94"/>
    </row>
    <row r="1267" spans="5:9">
      <c r="E1267" s="93"/>
      <c r="F1267" s="93"/>
      <c r="G1267" s="62"/>
      <c r="H1267" s="94"/>
      <c r="I1267" s="94"/>
    </row>
    <row r="1268" spans="5:9">
      <c r="E1268" s="93"/>
      <c r="F1268" s="93"/>
      <c r="G1268" s="62"/>
      <c r="H1268" s="94"/>
      <c r="I1268" s="94"/>
    </row>
    <row r="1269" spans="5:9">
      <c r="E1269" s="93"/>
      <c r="F1269" s="93"/>
      <c r="G1269" s="62"/>
      <c r="H1269" s="94"/>
      <c r="I1269" s="94"/>
    </row>
    <row r="1270" spans="5:9">
      <c r="E1270" s="93"/>
      <c r="F1270" s="93"/>
      <c r="G1270" s="62"/>
      <c r="H1270" s="94"/>
      <c r="I1270" s="94"/>
    </row>
    <row r="1271" spans="5:9">
      <c r="E1271" s="93"/>
      <c r="F1271" s="93"/>
      <c r="G1271" s="62"/>
      <c r="H1271" s="94"/>
      <c r="I1271" s="94"/>
    </row>
    <row r="1272" spans="5:9">
      <c r="E1272" s="93"/>
      <c r="F1272" s="93"/>
      <c r="G1272" s="62"/>
      <c r="H1272" s="94"/>
      <c r="I1272" s="94"/>
    </row>
    <row r="1273" spans="5:9">
      <c r="E1273" s="93"/>
      <c r="F1273" s="93"/>
      <c r="G1273" s="62"/>
      <c r="H1273" s="94"/>
      <c r="I1273" s="94"/>
    </row>
    <row r="1274" spans="5:9">
      <c r="E1274" s="93"/>
      <c r="F1274" s="93"/>
      <c r="G1274" s="62"/>
      <c r="H1274" s="94"/>
      <c r="I1274" s="94"/>
    </row>
    <row r="1275" spans="5:9">
      <c r="E1275" s="93"/>
      <c r="F1275" s="93"/>
      <c r="G1275" s="62"/>
      <c r="H1275" s="94"/>
      <c r="I1275" s="94"/>
    </row>
    <row r="1276" spans="5:9">
      <c r="E1276" s="93"/>
      <c r="F1276" s="93"/>
      <c r="G1276" s="62"/>
      <c r="H1276" s="94"/>
      <c r="I1276" s="94"/>
    </row>
    <row r="1277" spans="5:9">
      <c r="E1277" s="93"/>
      <c r="F1277" s="93"/>
      <c r="G1277" s="62"/>
      <c r="H1277" s="94"/>
      <c r="I1277" s="94"/>
    </row>
    <row r="1278" spans="5:9">
      <c r="E1278" s="93"/>
      <c r="F1278" s="93"/>
      <c r="G1278" s="62"/>
      <c r="H1278" s="94"/>
      <c r="I1278" s="94"/>
    </row>
    <row r="1279" spans="5:9">
      <c r="E1279" s="93"/>
      <c r="F1279" s="93"/>
      <c r="G1279" s="62"/>
      <c r="H1279" s="94"/>
      <c r="I1279" s="94"/>
    </row>
    <row r="1280" spans="5:9">
      <c r="E1280" s="93"/>
      <c r="F1280" s="93"/>
      <c r="G1280" s="62"/>
      <c r="H1280" s="94"/>
      <c r="I1280" s="94"/>
    </row>
    <row r="1281" spans="5:9">
      <c r="E1281" s="93"/>
      <c r="F1281" s="93"/>
      <c r="G1281" s="62"/>
      <c r="H1281" s="94"/>
      <c r="I1281" s="94"/>
    </row>
    <row r="1282" spans="5:9">
      <c r="E1282" s="93"/>
      <c r="F1282" s="93"/>
      <c r="G1282" s="62"/>
      <c r="H1282" s="94"/>
      <c r="I1282" s="94"/>
    </row>
    <row r="1283" spans="5:9">
      <c r="E1283" s="93"/>
      <c r="F1283" s="93"/>
      <c r="G1283" s="62"/>
      <c r="H1283" s="94"/>
      <c r="I1283" s="94"/>
    </row>
    <row r="1284" spans="5:9">
      <c r="E1284" s="93"/>
      <c r="F1284" s="93"/>
      <c r="G1284" s="62"/>
      <c r="H1284" s="94"/>
      <c r="I1284" s="94"/>
    </row>
    <row r="1285" spans="5:9">
      <c r="E1285" s="93"/>
      <c r="F1285" s="93"/>
      <c r="G1285" s="62"/>
      <c r="H1285" s="94"/>
      <c r="I1285" s="94"/>
    </row>
    <row r="1286" spans="5:9">
      <c r="E1286" s="93"/>
      <c r="F1286" s="93"/>
      <c r="G1286" s="62"/>
      <c r="H1286" s="94"/>
      <c r="I1286" s="94"/>
    </row>
    <row r="1287" spans="5:9">
      <c r="E1287" s="93"/>
      <c r="F1287" s="93"/>
      <c r="G1287" s="62"/>
      <c r="H1287" s="94"/>
      <c r="I1287" s="94"/>
    </row>
    <row r="1288" spans="5:9">
      <c r="E1288" s="93"/>
      <c r="F1288" s="93"/>
      <c r="G1288" s="62"/>
      <c r="H1288" s="94"/>
      <c r="I1288" s="94"/>
    </row>
    <row r="1289" spans="5:9">
      <c r="E1289" s="93"/>
      <c r="F1289" s="93"/>
      <c r="G1289" s="62"/>
      <c r="H1289" s="94"/>
      <c r="I1289" s="94"/>
    </row>
    <row r="1290" spans="5:9">
      <c r="E1290" s="93"/>
      <c r="F1290" s="93"/>
      <c r="G1290" s="62"/>
      <c r="H1290" s="94"/>
      <c r="I1290" s="94"/>
    </row>
    <row r="1291" spans="5:9">
      <c r="E1291" s="93"/>
      <c r="F1291" s="93"/>
      <c r="G1291" s="62"/>
      <c r="H1291" s="94"/>
      <c r="I1291" s="94"/>
    </row>
    <row r="1292" spans="5:9">
      <c r="E1292" s="93"/>
      <c r="F1292" s="93"/>
      <c r="G1292" s="62"/>
      <c r="H1292" s="94"/>
      <c r="I1292" s="94"/>
    </row>
    <row r="1293" spans="5:9">
      <c r="E1293" s="93"/>
      <c r="F1293" s="93"/>
      <c r="G1293" s="62"/>
      <c r="H1293" s="94"/>
      <c r="I1293" s="94"/>
    </row>
    <row r="1294" spans="5:9">
      <c r="E1294" s="93"/>
      <c r="F1294" s="93"/>
      <c r="G1294" s="62"/>
      <c r="H1294" s="94"/>
      <c r="I1294" s="94"/>
    </row>
    <row r="1295" spans="5:9">
      <c r="E1295" s="93"/>
      <c r="F1295" s="93"/>
      <c r="G1295" s="62"/>
      <c r="H1295" s="94"/>
      <c r="I1295" s="94"/>
    </row>
    <row r="1296" spans="5:9">
      <c r="E1296" s="93"/>
      <c r="F1296" s="93"/>
      <c r="G1296" s="62"/>
      <c r="H1296" s="94"/>
      <c r="I1296" s="94"/>
    </row>
    <row r="1297" spans="5:9">
      <c r="E1297" s="93"/>
      <c r="F1297" s="93"/>
      <c r="G1297" s="62"/>
      <c r="H1297" s="94"/>
      <c r="I1297" s="94"/>
    </row>
    <row r="1298" spans="5:9">
      <c r="E1298" s="93"/>
      <c r="F1298" s="93"/>
      <c r="G1298" s="62"/>
      <c r="H1298" s="94"/>
      <c r="I1298" s="94"/>
    </row>
    <row r="1299" spans="5:9">
      <c r="E1299" s="93"/>
      <c r="F1299" s="93"/>
      <c r="G1299" s="62"/>
      <c r="H1299" s="94"/>
      <c r="I1299" s="94"/>
    </row>
    <row r="1300" spans="5:9">
      <c r="E1300" s="93"/>
      <c r="F1300" s="93"/>
      <c r="G1300" s="62"/>
      <c r="H1300" s="94"/>
      <c r="I1300" s="94"/>
    </row>
    <row r="1301" spans="5:9">
      <c r="E1301" s="93"/>
      <c r="F1301" s="93"/>
      <c r="G1301" s="62"/>
      <c r="H1301" s="94"/>
      <c r="I1301" s="94"/>
    </row>
    <row r="1302" spans="5:9">
      <c r="E1302" s="93"/>
      <c r="F1302" s="93"/>
      <c r="G1302" s="62"/>
      <c r="H1302" s="94"/>
      <c r="I1302" s="94"/>
    </row>
    <row r="1303" spans="5:9">
      <c r="E1303" s="93"/>
      <c r="F1303" s="93"/>
      <c r="G1303" s="62"/>
      <c r="H1303" s="94"/>
      <c r="I1303" s="94"/>
    </row>
    <row r="1304" spans="5:9">
      <c r="E1304" s="93"/>
      <c r="F1304" s="93"/>
      <c r="G1304" s="62"/>
      <c r="H1304" s="94"/>
      <c r="I1304" s="94"/>
    </row>
    <row r="1305" spans="5:9">
      <c r="E1305" s="93"/>
      <c r="F1305" s="93"/>
      <c r="G1305" s="62"/>
      <c r="H1305" s="94"/>
      <c r="I1305" s="94"/>
    </row>
    <row r="1306" spans="5:9">
      <c r="E1306" s="93"/>
      <c r="F1306" s="93"/>
      <c r="G1306" s="62"/>
      <c r="H1306" s="94"/>
      <c r="I1306" s="94"/>
    </row>
    <row r="1307" spans="5:9">
      <c r="E1307" s="93"/>
      <c r="F1307" s="93"/>
      <c r="G1307" s="62"/>
      <c r="H1307" s="94"/>
      <c r="I1307" s="94"/>
    </row>
    <row r="1308" spans="5:9">
      <c r="E1308" s="93"/>
      <c r="F1308" s="93"/>
      <c r="G1308" s="62"/>
      <c r="H1308" s="94"/>
      <c r="I1308" s="94"/>
    </row>
    <row r="1309" spans="5:9">
      <c r="E1309" s="93"/>
      <c r="F1309" s="93"/>
      <c r="G1309" s="62"/>
      <c r="H1309" s="94"/>
      <c r="I1309" s="94"/>
    </row>
    <row r="1310" spans="5:9">
      <c r="E1310" s="93"/>
      <c r="F1310" s="93"/>
      <c r="G1310" s="62"/>
      <c r="H1310" s="94"/>
      <c r="I1310" s="94"/>
    </row>
    <row r="1311" spans="5:9">
      <c r="E1311" s="93"/>
      <c r="F1311" s="93"/>
      <c r="G1311" s="62"/>
      <c r="H1311" s="94"/>
      <c r="I1311" s="94"/>
    </row>
    <row r="1312" spans="5:9">
      <c r="E1312" s="93"/>
      <c r="F1312" s="93"/>
      <c r="G1312" s="62"/>
      <c r="H1312" s="94"/>
      <c r="I1312" s="94"/>
    </row>
    <row r="1313" spans="5:9">
      <c r="E1313" s="93"/>
      <c r="F1313" s="93"/>
      <c r="G1313" s="62"/>
      <c r="H1313" s="94"/>
      <c r="I1313" s="94"/>
    </row>
    <row r="1314" spans="5:9">
      <c r="E1314" s="93"/>
      <c r="F1314" s="93"/>
      <c r="G1314" s="62"/>
      <c r="H1314" s="94"/>
      <c r="I1314" s="94"/>
    </row>
    <row r="1315" spans="5:9">
      <c r="E1315" s="93"/>
      <c r="F1315" s="93"/>
      <c r="G1315" s="62"/>
      <c r="H1315" s="94"/>
      <c r="I1315" s="94"/>
    </row>
    <row r="1316" spans="5:9">
      <c r="E1316" s="93"/>
      <c r="F1316" s="93"/>
      <c r="G1316" s="62"/>
      <c r="H1316" s="94"/>
      <c r="I1316" s="94"/>
    </row>
    <row r="1317" spans="5:9">
      <c r="E1317" s="93"/>
      <c r="F1317" s="93"/>
      <c r="G1317" s="62"/>
      <c r="H1317" s="94"/>
      <c r="I1317" s="94"/>
    </row>
    <row r="1318" spans="5:9">
      <c r="E1318" s="93"/>
      <c r="F1318" s="93"/>
      <c r="G1318" s="62"/>
      <c r="H1318" s="94"/>
      <c r="I1318" s="94"/>
    </row>
    <row r="1319" spans="5:9">
      <c r="E1319" s="93"/>
      <c r="F1319" s="93"/>
      <c r="G1319" s="62"/>
      <c r="H1319" s="94"/>
      <c r="I1319" s="94"/>
    </row>
    <row r="1320" spans="5:9">
      <c r="E1320" s="93"/>
      <c r="F1320" s="93"/>
      <c r="G1320" s="62"/>
      <c r="H1320" s="94"/>
      <c r="I1320" s="94"/>
    </row>
    <row r="1321" spans="5:9">
      <c r="E1321" s="93"/>
      <c r="F1321" s="93"/>
      <c r="G1321" s="62"/>
      <c r="H1321" s="94"/>
      <c r="I1321" s="94"/>
    </row>
    <row r="1322" spans="5:9">
      <c r="E1322" s="93"/>
      <c r="F1322" s="93"/>
      <c r="G1322" s="62"/>
      <c r="H1322" s="94"/>
      <c r="I1322" s="94"/>
    </row>
    <row r="1323" spans="5:9">
      <c r="E1323" s="93"/>
      <c r="F1323" s="93"/>
      <c r="G1323" s="62"/>
      <c r="H1323" s="94"/>
      <c r="I1323" s="94"/>
    </row>
    <row r="1324" spans="5:9">
      <c r="E1324" s="93"/>
      <c r="F1324" s="93"/>
      <c r="G1324" s="62"/>
      <c r="H1324" s="94"/>
      <c r="I1324" s="94"/>
    </row>
    <row r="1325" spans="5:9">
      <c r="E1325" s="93"/>
      <c r="F1325" s="93"/>
      <c r="G1325" s="62"/>
      <c r="H1325" s="94"/>
      <c r="I1325" s="94"/>
    </row>
    <row r="1326" spans="5:9">
      <c r="E1326" s="93"/>
      <c r="F1326" s="93"/>
      <c r="G1326" s="62"/>
      <c r="H1326" s="94"/>
      <c r="I1326" s="94"/>
    </row>
    <row r="1327" spans="5:9">
      <c r="E1327" s="93"/>
      <c r="F1327" s="93"/>
      <c r="G1327" s="62"/>
      <c r="H1327" s="94"/>
      <c r="I1327" s="94"/>
    </row>
    <row r="1328" spans="5:9">
      <c r="E1328" s="93"/>
      <c r="F1328" s="93"/>
      <c r="G1328" s="62"/>
      <c r="H1328" s="94"/>
      <c r="I1328" s="94"/>
    </row>
    <row r="1329" spans="5:9">
      <c r="E1329" s="93"/>
      <c r="F1329" s="93"/>
      <c r="G1329" s="62"/>
      <c r="H1329" s="94"/>
      <c r="I1329" s="94"/>
    </row>
    <row r="1330" spans="5:9">
      <c r="E1330" s="93"/>
      <c r="F1330" s="93"/>
      <c r="G1330" s="62"/>
      <c r="H1330" s="94"/>
      <c r="I1330" s="94"/>
    </row>
    <row r="1331" spans="5:9">
      <c r="E1331" s="93"/>
      <c r="F1331" s="93"/>
      <c r="G1331" s="62"/>
      <c r="H1331" s="94"/>
      <c r="I1331" s="94"/>
    </row>
    <row r="1332" spans="5:9">
      <c r="E1332" s="93"/>
      <c r="F1332" s="93"/>
      <c r="G1332" s="62"/>
      <c r="H1332" s="94"/>
      <c r="I1332" s="94"/>
    </row>
    <row r="1333" spans="5:9">
      <c r="E1333" s="93"/>
      <c r="F1333" s="93"/>
      <c r="G1333" s="62"/>
      <c r="H1333" s="94"/>
      <c r="I1333" s="94"/>
    </row>
    <row r="1334" spans="5:9">
      <c r="E1334" s="93"/>
      <c r="F1334" s="93"/>
      <c r="G1334" s="62"/>
      <c r="H1334" s="94"/>
      <c r="I1334" s="94"/>
    </row>
    <row r="1335" spans="5:9">
      <c r="E1335" s="93"/>
      <c r="F1335" s="93"/>
      <c r="G1335" s="62"/>
      <c r="H1335" s="94"/>
      <c r="I1335" s="94"/>
    </row>
    <row r="1336" spans="5:9">
      <c r="E1336" s="93"/>
      <c r="F1336" s="93"/>
      <c r="G1336" s="62"/>
      <c r="H1336" s="94"/>
      <c r="I1336" s="94"/>
    </row>
    <row r="1337" spans="5:9">
      <c r="E1337" s="93"/>
      <c r="F1337" s="93"/>
      <c r="G1337" s="62"/>
      <c r="H1337" s="94"/>
      <c r="I1337" s="94"/>
    </row>
    <row r="1338" spans="5:9">
      <c r="E1338" s="93"/>
      <c r="F1338" s="93"/>
      <c r="G1338" s="62"/>
      <c r="H1338" s="94"/>
      <c r="I1338" s="94"/>
    </row>
    <row r="1339" spans="5:9">
      <c r="E1339" s="93"/>
      <c r="F1339" s="93"/>
      <c r="G1339" s="62"/>
      <c r="H1339" s="94"/>
      <c r="I1339" s="94"/>
    </row>
    <row r="1340" spans="5:9">
      <c r="E1340" s="93"/>
      <c r="F1340" s="93"/>
      <c r="G1340" s="62"/>
      <c r="H1340" s="94"/>
      <c r="I1340" s="94"/>
    </row>
    <row r="1341" spans="5:9">
      <c r="E1341" s="93"/>
      <c r="F1341" s="93"/>
      <c r="G1341" s="62"/>
      <c r="H1341" s="94"/>
      <c r="I1341" s="94"/>
    </row>
    <row r="1342" spans="5:9">
      <c r="E1342" s="93"/>
      <c r="F1342" s="93"/>
      <c r="G1342" s="62"/>
      <c r="H1342" s="94"/>
      <c r="I1342" s="94"/>
    </row>
    <row r="1343" spans="5:9">
      <c r="E1343" s="93"/>
      <c r="F1343" s="93"/>
      <c r="G1343" s="62"/>
      <c r="H1343" s="94"/>
      <c r="I1343" s="94"/>
    </row>
    <row r="1344" spans="5:9">
      <c r="E1344" s="93"/>
      <c r="F1344" s="93"/>
      <c r="G1344" s="62"/>
      <c r="H1344" s="94"/>
      <c r="I1344" s="94"/>
    </row>
    <row r="1345" spans="5:9">
      <c r="E1345" s="93"/>
      <c r="F1345" s="93"/>
      <c r="G1345" s="62"/>
      <c r="H1345" s="94"/>
      <c r="I1345" s="94"/>
    </row>
    <row r="1346" spans="5:9">
      <c r="E1346" s="93"/>
      <c r="F1346" s="93"/>
      <c r="G1346" s="62"/>
      <c r="H1346" s="94"/>
      <c r="I1346" s="94"/>
    </row>
    <row r="1347" spans="5:9">
      <c r="E1347" s="93"/>
      <c r="F1347" s="93"/>
      <c r="G1347" s="62"/>
      <c r="H1347" s="94"/>
      <c r="I1347" s="94"/>
    </row>
    <row r="1348" spans="5:9">
      <c r="E1348" s="93"/>
      <c r="F1348" s="93"/>
      <c r="G1348" s="62"/>
      <c r="H1348" s="94"/>
      <c r="I1348" s="94"/>
    </row>
    <row r="1349" spans="5:9">
      <c r="E1349" s="93"/>
      <c r="F1349" s="93"/>
      <c r="G1349" s="62"/>
      <c r="H1349" s="94"/>
      <c r="I1349" s="94"/>
    </row>
    <row r="1350" spans="5:9">
      <c r="E1350" s="93"/>
      <c r="F1350" s="93"/>
      <c r="G1350" s="62"/>
      <c r="H1350" s="94"/>
      <c r="I1350" s="94"/>
    </row>
    <row r="1351" spans="5:9">
      <c r="E1351" s="93"/>
      <c r="F1351" s="93"/>
      <c r="G1351" s="62"/>
      <c r="H1351" s="94"/>
      <c r="I1351" s="94"/>
    </row>
    <row r="1352" spans="5:9">
      <c r="E1352" s="93"/>
      <c r="F1352" s="93"/>
      <c r="G1352" s="62"/>
      <c r="H1352" s="94"/>
      <c r="I1352" s="94"/>
    </row>
    <row r="1353" spans="5:9">
      <c r="E1353" s="93"/>
      <c r="F1353" s="93"/>
      <c r="G1353" s="62"/>
      <c r="H1353" s="94"/>
      <c r="I1353" s="94"/>
    </row>
    <row r="1354" spans="5:9">
      <c r="E1354" s="93"/>
      <c r="F1354" s="93"/>
      <c r="G1354" s="62"/>
      <c r="H1354" s="94"/>
      <c r="I1354" s="94"/>
    </row>
    <row r="1355" spans="5:9">
      <c r="E1355" s="93"/>
      <c r="F1355" s="93"/>
      <c r="G1355" s="62"/>
      <c r="H1355" s="94"/>
      <c r="I1355" s="94"/>
    </row>
    <row r="1356" spans="5:9">
      <c r="E1356" s="93"/>
      <c r="F1356" s="93"/>
      <c r="G1356" s="62"/>
      <c r="H1356" s="94"/>
      <c r="I1356" s="94"/>
    </row>
    <row r="1357" spans="5:9">
      <c r="E1357" s="93"/>
      <c r="F1357" s="93"/>
      <c r="G1357" s="62"/>
      <c r="H1357" s="94"/>
      <c r="I1357" s="94"/>
    </row>
    <row r="1358" spans="5:9">
      <c r="E1358" s="93"/>
      <c r="F1358" s="93"/>
      <c r="G1358" s="62"/>
      <c r="H1358" s="94"/>
      <c r="I1358" s="94"/>
    </row>
    <row r="1359" spans="5:9">
      <c r="E1359" s="93"/>
      <c r="F1359" s="93"/>
      <c r="G1359" s="62"/>
      <c r="H1359" s="94"/>
      <c r="I1359" s="94"/>
    </row>
    <row r="1360" spans="5:9">
      <c r="E1360" s="93"/>
      <c r="F1360" s="93"/>
      <c r="G1360" s="62"/>
      <c r="H1360" s="94"/>
      <c r="I1360" s="94"/>
    </row>
    <row r="1361" spans="5:9">
      <c r="E1361" s="93"/>
      <c r="F1361" s="93"/>
      <c r="G1361" s="62"/>
      <c r="H1361" s="94"/>
      <c r="I1361" s="94"/>
    </row>
    <row r="1362" spans="5:9">
      <c r="E1362" s="93"/>
      <c r="F1362" s="93"/>
      <c r="G1362" s="62"/>
      <c r="H1362" s="94"/>
      <c r="I1362" s="94"/>
    </row>
    <row r="1363" spans="5:9">
      <c r="E1363" s="93"/>
      <c r="F1363" s="93"/>
      <c r="G1363" s="62"/>
      <c r="H1363" s="94"/>
      <c r="I1363" s="94"/>
    </row>
    <row r="1364" spans="5:9">
      <c r="E1364" s="93"/>
      <c r="F1364" s="93"/>
      <c r="G1364" s="62"/>
      <c r="H1364" s="94"/>
      <c r="I1364" s="94"/>
    </row>
    <row r="1365" spans="5:9">
      <c r="E1365" s="93"/>
      <c r="F1365" s="93"/>
      <c r="G1365" s="62"/>
      <c r="H1365" s="94"/>
      <c r="I1365" s="94"/>
    </row>
    <row r="1366" spans="5:9">
      <c r="E1366" s="93"/>
      <c r="F1366" s="93"/>
      <c r="G1366" s="62"/>
      <c r="H1366" s="94"/>
      <c r="I1366" s="94"/>
    </row>
    <row r="1367" spans="5:9">
      <c r="E1367" s="93"/>
      <c r="F1367" s="93"/>
      <c r="G1367" s="62"/>
      <c r="H1367" s="94"/>
      <c r="I1367" s="94"/>
    </row>
    <row r="1368" spans="5:9">
      <c r="E1368" s="93"/>
      <c r="F1368" s="93"/>
      <c r="G1368" s="62"/>
      <c r="H1368" s="94"/>
      <c r="I1368" s="94"/>
    </row>
    <row r="1369" spans="5:9">
      <c r="E1369" s="93"/>
      <c r="F1369" s="93"/>
      <c r="G1369" s="62"/>
      <c r="H1369" s="94"/>
      <c r="I1369" s="94"/>
    </row>
    <row r="1370" spans="5:9">
      <c r="E1370" s="93"/>
      <c r="F1370" s="93"/>
      <c r="G1370" s="62"/>
      <c r="H1370" s="94"/>
      <c r="I1370" s="94"/>
    </row>
    <row r="1371" spans="5:9">
      <c r="E1371" s="93"/>
      <c r="F1371" s="93"/>
      <c r="G1371" s="62"/>
      <c r="H1371" s="94"/>
      <c r="I1371" s="94"/>
    </row>
    <row r="1372" spans="5:9">
      <c r="E1372" s="93"/>
      <c r="F1372" s="93"/>
      <c r="G1372" s="62"/>
      <c r="H1372" s="94"/>
      <c r="I1372" s="94"/>
    </row>
    <row r="1373" spans="5:9">
      <c r="E1373" s="93"/>
      <c r="F1373" s="93"/>
      <c r="G1373" s="62"/>
      <c r="H1373" s="94"/>
      <c r="I1373" s="94"/>
    </row>
    <row r="1374" spans="5:9">
      <c r="E1374" s="93"/>
      <c r="F1374" s="93"/>
      <c r="G1374" s="62"/>
      <c r="H1374" s="94"/>
      <c r="I1374" s="94"/>
    </row>
    <row r="1375" spans="5:9">
      <c r="E1375" s="93"/>
      <c r="F1375" s="93"/>
      <c r="G1375" s="62"/>
      <c r="H1375" s="94"/>
      <c r="I1375" s="94"/>
    </row>
    <row r="1376" spans="5:9">
      <c r="E1376" s="93"/>
      <c r="F1376" s="93"/>
      <c r="G1376" s="62"/>
      <c r="H1376" s="94"/>
      <c r="I1376" s="94"/>
    </row>
    <row r="1377" spans="5:9">
      <c r="E1377" s="93"/>
      <c r="F1377" s="93"/>
      <c r="G1377" s="62"/>
      <c r="H1377" s="94"/>
      <c r="I1377" s="94"/>
    </row>
    <row r="1378" spans="5:9">
      <c r="E1378" s="93"/>
      <c r="F1378" s="93"/>
      <c r="G1378" s="62"/>
      <c r="H1378" s="94"/>
      <c r="I1378" s="94"/>
    </row>
    <row r="1379" spans="5:9">
      <c r="E1379" s="93"/>
      <c r="F1379" s="93"/>
      <c r="G1379" s="62"/>
      <c r="H1379" s="94"/>
      <c r="I1379" s="94"/>
    </row>
    <row r="1380" spans="5:9">
      <c r="E1380" s="93"/>
      <c r="F1380" s="93"/>
      <c r="G1380" s="62"/>
      <c r="H1380" s="94"/>
      <c r="I1380" s="94"/>
    </row>
    <row r="1381" spans="5:9">
      <c r="E1381" s="93"/>
      <c r="F1381" s="93"/>
      <c r="G1381" s="62"/>
      <c r="H1381" s="94"/>
      <c r="I1381" s="94"/>
    </row>
    <row r="1382" spans="5:9">
      <c r="E1382" s="93"/>
      <c r="F1382" s="93"/>
      <c r="G1382" s="62"/>
      <c r="H1382" s="94"/>
      <c r="I1382" s="94"/>
    </row>
    <row r="1383" spans="5:9">
      <c r="E1383" s="93"/>
      <c r="F1383" s="93"/>
      <c r="G1383" s="62"/>
      <c r="H1383" s="94"/>
      <c r="I1383" s="94"/>
    </row>
    <row r="1384" spans="5:9">
      <c r="E1384" s="93"/>
      <c r="F1384" s="93"/>
      <c r="G1384" s="62"/>
      <c r="H1384" s="94"/>
      <c r="I1384" s="94"/>
    </row>
    <row r="1385" spans="5:9">
      <c r="E1385" s="93"/>
      <c r="F1385" s="93"/>
      <c r="G1385" s="62"/>
      <c r="H1385" s="94"/>
      <c r="I1385" s="94"/>
    </row>
    <row r="1386" spans="5:9">
      <c r="E1386" s="93"/>
      <c r="F1386" s="93"/>
      <c r="G1386" s="62"/>
      <c r="H1386" s="94"/>
      <c r="I1386" s="94"/>
    </row>
    <row r="1387" spans="5:9">
      <c r="E1387" s="93"/>
      <c r="F1387" s="93"/>
      <c r="G1387" s="62"/>
      <c r="H1387" s="94"/>
      <c r="I1387" s="94"/>
    </row>
    <row r="1388" spans="5:9">
      <c r="E1388" s="93"/>
      <c r="F1388" s="93"/>
      <c r="G1388" s="62"/>
      <c r="H1388" s="94"/>
      <c r="I1388" s="94"/>
    </row>
    <row r="1389" spans="5:9">
      <c r="E1389" s="93"/>
      <c r="F1389" s="93"/>
      <c r="G1389" s="62"/>
      <c r="H1389" s="94"/>
      <c r="I1389" s="94"/>
    </row>
    <row r="1390" spans="5:9">
      <c r="E1390" s="93"/>
      <c r="F1390" s="93"/>
      <c r="G1390" s="62"/>
      <c r="H1390" s="94"/>
      <c r="I1390" s="94"/>
    </row>
    <row r="1391" spans="5:9">
      <c r="E1391" s="93"/>
      <c r="F1391" s="93"/>
      <c r="G1391" s="62"/>
      <c r="H1391" s="94"/>
      <c r="I1391" s="94"/>
    </row>
    <row r="1392" spans="5:9">
      <c r="E1392" s="93"/>
      <c r="F1392" s="93"/>
      <c r="G1392" s="62"/>
      <c r="H1392" s="94"/>
      <c r="I1392" s="94"/>
    </row>
    <row r="1393" spans="5:9">
      <c r="E1393" s="93"/>
      <c r="F1393" s="93"/>
      <c r="G1393" s="62"/>
      <c r="H1393" s="94"/>
      <c r="I1393" s="94"/>
    </row>
    <row r="1394" spans="5:9">
      <c r="E1394" s="93"/>
      <c r="F1394" s="93"/>
      <c r="G1394" s="62"/>
      <c r="H1394" s="94"/>
      <c r="I1394" s="94"/>
    </row>
    <row r="1395" spans="5:9">
      <c r="E1395" s="93"/>
      <c r="F1395" s="93"/>
      <c r="G1395" s="62"/>
      <c r="H1395" s="94"/>
      <c r="I1395" s="94"/>
    </row>
    <row r="1396" spans="5:9">
      <c r="E1396" s="93"/>
      <c r="F1396" s="93"/>
      <c r="G1396" s="62"/>
      <c r="H1396" s="94"/>
      <c r="I1396" s="94"/>
    </row>
    <row r="1397" spans="5:9">
      <c r="E1397" s="93"/>
      <c r="F1397" s="93"/>
      <c r="G1397" s="62"/>
      <c r="H1397" s="94"/>
      <c r="I1397" s="94"/>
    </row>
    <row r="1398" spans="5:9">
      <c r="E1398" s="93"/>
      <c r="F1398" s="93"/>
      <c r="G1398" s="62"/>
      <c r="H1398" s="94"/>
      <c r="I1398" s="94"/>
    </row>
    <row r="1399" spans="5:9">
      <c r="E1399" s="93"/>
      <c r="F1399" s="93"/>
      <c r="G1399" s="62"/>
      <c r="H1399" s="94"/>
      <c r="I1399" s="94"/>
    </row>
    <row r="1400" spans="5:9">
      <c r="E1400" s="93"/>
      <c r="F1400" s="93"/>
      <c r="G1400" s="62"/>
      <c r="H1400" s="94"/>
      <c r="I1400" s="94"/>
    </row>
    <row r="1401" spans="5:9">
      <c r="E1401" s="93"/>
      <c r="F1401" s="93"/>
      <c r="G1401" s="62"/>
      <c r="H1401" s="94"/>
      <c r="I1401" s="94"/>
    </row>
    <row r="1402" spans="5:9">
      <c r="E1402" s="93"/>
      <c r="F1402" s="93"/>
      <c r="G1402" s="62"/>
      <c r="H1402" s="94"/>
      <c r="I1402" s="94"/>
    </row>
    <row r="1403" spans="5:9">
      <c r="E1403" s="93"/>
      <c r="F1403" s="93"/>
      <c r="G1403" s="62"/>
      <c r="H1403" s="94"/>
      <c r="I1403" s="94"/>
    </row>
    <row r="1404" spans="5:9">
      <c r="E1404" s="93"/>
      <c r="F1404" s="93"/>
      <c r="G1404" s="62"/>
      <c r="H1404" s="94"/>
      <c r="I1404" s="94"/>
    </row>
    <row r="1405" spans="5:9">
      <c r="E1405" s="93"/>
      <c r="F1405" s="93"/>
      <c r="G1405" s="62"/>
      <c r="H1405" s="94"/>
      <c r="I1405" s="94"/>
    </row>
    <row r="1406" spans="5:9">
      <c r="E1406" s="93"/>
      <c r="F1406" s="93"/>
      <c r="G1406" s="62"/>
      <c r="H1406" s="94"/>
      <c r="I1406" s="94"/>
    </row>
    <row r="1407" spans="5:9">
      <c r="E1407" s="93"/>
      <c r="F1407" s="93"/>
      <c r="G1407" s="62"/>
      <c r="H1407" s="94"/>
      <c r="I1407" s="94"/>
    </row>
    <row r="1408" spans="5:9">
      <c r="E1408" s="93"/>
      <c r="F1408" s="93"/>
      <c r="G1408" s="62"/>
      <c r="H1408" s="94"/>
      <c r="I1408" s="94"/>
    </row>
    <row r="1409" spans="5:9">
      <c r="E1409" s="93"/>
      <c r="F1409" s="93"/>
      <c r="G1409" s="62"/>
      <c r="H1409" s="94"/>
      <c r="I1409" s="94"/>
    </row>
    <row r="1410" spans="5:9">
      <c r="E1410" s="93"/>
      <c r="F1410" s="93"/>
      <c r="G1410" s="62"/>
      <c r="H1410" s="94"/>
      <c r="I1410" s="94"/>
    </row>
    <row r="1411" spans="5:9">
      <c r="E1411" s="93"/>
      <c r="F1411" s="93"/>
      <c r="G1411" s="62"/>
      <c r="H1411" s="94"/>
      <c r="I1411" s="94"/>
    </row>
    <row r="1412" spans="5:9">
      <c r="E1412" s="93"/>
      <c r="F1412" s="93"/>
      <c r="G1412" s="62"/>
      <c r="H1412" s="94"/>
      <c r="I1412" s="94"/>
    </row>
    <row r="1413" spans="5:9">
      <c r="E1413" s="93"/>
      <c r="F1413" s="93"/>
      <c r="G1413" s="62"/>
      <c r="H1413" s="94"/>
      <c r="I1413" s="94"/>
    </row>
    <row r="1414" spans="5:9">
      <c r="E1414" s="93"/>
      <c r="F1414" s="93"/>
      <c r="G1414" s="62"/>
      <c r="H1414" s="94"/>
      <c r="I1414" s="94"/>
    </row>
    <row r="1415" spans="5:9">
      <c r="E1415" s="93"/>
      <c r="F1415" s="93"/>
      <c r="G1415" s="62"/>
      <c r="H1415" s="94"/>
      <c r="I1415" s="94"/>
    </row>
    <row r="1416" spans="5:9">
      <c r="E1416" s="93"/>
      <c r="F1416" s="93"/>
      <c r="G1416" s="62"/>
      <c r="H1416" s="94"/>
      <c r="I1416" s="94"/>
    </row>
    <row r="1417" spans="5:9">
      <c r="E1417" s="93"/>
      <c r="F1417" s="93"/>
      <c r="G1417" s="62"/>
      <c r="H1417" s="94"/>
      <c r="I1417" s="94"/>
    </row>
    <row r="1418" spans="5:9">
      <c r="E1418" s="93"/>
      <c r="F1418" s="93"/>
      <c r="G1418" s="62"/>
      <c r="H1418" s="94"/>
      <c r="I1418" s="94"/>
    </row>
    <row r="1419" spans="5:9">
      <c r="E1419" s="93"/>
      <c r="F1419" s="93"/>
      <c r="G1419" s="62"/>
      <c r="H1419" s="94"/>
      <c r="I1419" s="94"/>
    </row>
    <row r="1420" spans="5:9">
      <c r="E1420" s="93"/>
      <c r="F1420" s="93"/>
      <c r="G1420" s="62"/>
      <c r="H1420" s="94"/>
      <c r="I1420" s="94"/>
    </row>
    <row r="1421" spans="5:9">
      <c r="E1421" s="93"/>
      <c r="F1421" s="93"/>
      <c r="G1421" s="62"/>
      <c r="H1421" s="94"/>
      <c r="I1421" s="94"/>
    </row>
    <row r="1422" spans="5:9">
      <c r="E1422" s="93"/>
      <c r="F1422" s="93"/>
      <c r="G1422" s="62"/>
      <c r="H1422" s="94"/>
      <c r="I1422" s="94"/>
    </row>
    <row r="1423" spans="5:9">
      <c r="E1423" s="93"/>
      <c r="F1423" s="93"/>
      <c r="G1423" s="62"/>
      <c r="H1423" s="94"/>
      <c r="I1423" s="94"/>
    </row>
    <row r="1424" spans="5:9">
      <c r="E1424" s="93"/>
      <c r="F1424" s="93"/>
      <c r="G1424" s="62"/>
      <c r="H1424" s="94"/>
      <c r="I1424" s="94"/>
    </row>
    <row r="1425" spans="5:9">
      <c r="E1425" s="93"/>
      <c r="F1425" s="93"/>
      <c r="G1425" s="62"/>
      <c r="H1425" s="94"/>
      <c r="I1425" s="94"/>
    </row>
    <row r="1426" spans="5:9">
      <c r="E1426" s="93"/>
      <c r="F1426" s="93"/>
      <c r="G1426" s="62"/>
      <c r="H1426" s="94"/>
      <c r="I1426" s="94"/>
    </row>
    <row r="1427" spans="5:9">
      <c r="E1427" s="93"/>
      <c r="F1427" s="93"/>
      <c r="G1427" s="62"/>
      <c r="H1427" s="94"/>
      <c r="I1427" s="94"/>
    </row>
    <row r="1428" spans="5:9">
      <c r="E1428" s="93"/>
      <c r="F1428" s="93"/>
      <c r="G1428" s="62"/>
      <c r="H1428" s="94"/>
      <c r="I1428" s="94"/>
    </row>
    <row r="1429" spans="5:9">
      <c r="E1429" s="93"/>
      <c r="F1429" s="93"/>
      <c r="G1429" s="62"/>
      <c r="H1429" s="94"/>
      <c r="I1429" s="94"/>
    </row>
    <row r="1430" spans="5:9">
      <c r="E1430" s="93"/>
      <c r="F1430" s="93"/>
      <c r="G1430" s="62"/>
      <c r="H1430" s="94"/>
      <c r="I1430" s="94"/>
    </row>
    <row r="1431" spans="5:9">
      <c r="E1431" s="93"/>
      <c r="F1431" s="93"/>
      <c r="G1431" s="62"/>
      <c r="H1431" s="94"/>
      <c r="I1431" s="94"/>
    </row>
    <row r="1432" spans="5:9">
      <c r="E1432" s="93"/>
      <c r="F1432" s="93"/>
      <c r="G1432" s="62"/>
      <c r="H1432" s="94"/>
      <c r="I1432" s="94"/>
    </row>
    <row r="1433" spans="5:9">
      <c r="E1433" s="93"/>
      <c r="F1433" s="93"/>
      <c r="G1433" s="62"/>
      <c r="H1433" s="94"/>
      <c r="I1433" s="94"/>
    </row>
    <row r="1434" spans="5:9">
      <c r="E1434" s="93"/>
      <c r="F1434" s="93"/>
      <c r="G1434" s="62"/>
      <c r="H1434" s="94"/>
      <c r="I1434" s="94"/>
    </row>
    <row r="1435" spans="5:9">
      <c r="E1435" s="93"/>
      <c r="F1435" s="93"/>
      <c r="G1435" s="62"/>
      <c r="H1435" s="94"/>
      <c r="I1435" s="94"/>
    </row>
    <row r="1436" spans="5:9">
      <c r="E1436" s="93"/>
      <c r="F1436" s="93"/>
      <c r="G1436" s="62"/>
      <c r="H1436" s="94"/>
      <c r="I1436" s="94"/>
    </row>
    <row r="1437" spans="5:9">
      <c r="E1437" s="93"/>
      <c r="F1437" s="93"/>
      <c r="G1437" s="62"/>
      <c r="H1437" s="94"/>
      <c r="I1437" s="94"/>
    </row>
    <row r="1438" spans="5:9">
      <c r="E1438" s="93"/>
      <c r="F1438" s="93"/>
      <c r="G1438" s="62"/>
      <c r="H1438" s="94"/>
      <c r="I1438" s="94"/>
    </row>
    <row r="1439" spans="5:9">
      <c r="E1439" s="93"/>
      <c r="F1439" s="93"/>
      <c r="G1439" s="62"/>
      <c r="H1439" s="94"/>
      <c r="I1439" s="94"/>
    </row>
    <row r="1440" spans="5:9">
      <c r="E1440" s="93"/>
      <c r="F1440" s="93"/>
      <c r="G1440" s="62"/>
      <c r="H1440" s="94"/>
      <c r="I1440" s="94"/>
    </row>
    <row r="1441" spans="5:9">
      <c r="E1441" s="93"/>
      <c r="F1441" s="93"/>
      <c r="G1441" s="62"/>
      <c r="H1441" s="94"/>
      <c r="I1441" s="94"/>
    </row>
    <row r="1442" spans="5:9">
      <c r="E1442" s="93"/>
      <c r="F1442" s="93"/>
      <c r="G1442" s="62"/>
      <c r="H1442" s="94"/>
      <c r="I1442" s="94"/>
    </row>
    <row r="1443" spans="5:9">
      <c r="E1443" s="93"/>
      <c r="F1443" s="93"/>
      <c r="G1443" s="62"/>
      <c r="H1443" s="94"/>
      <c r="I1443" s="94"/>
    </row>
    <row r="1444" spans="5:9">
      <c r="E1444" s="93"/>
      <c r="F1444" s="93"/>
      <c r="G1444" s="62"/>
      <c r="H1444" s="94"/>
      <c r="I1444" s="94"/>
    </row>
    <row r="1445" spans="5:9">
      <c r="E1445" s="93"/>
      <c r="F1445" s="93"/>
      <c r="G1445" s="62"/>
      <c r="H1445" s="94"/>
      <c r="I1445" s="94"/>
    </row>
    <row r="1446" spans="5:9">
      <c r="E1446" s="93"/>
      <c r="F1446" s="93"/>
      <c r="G1446" s="62"/>
      <c r="H1446" s="94"/>
      <c r="I1446" s="94"/>
    </row>
    <row r="1447" spans="5:9">
      <c r="E1447" s="93"/>
      <c r="F1447" s="93"/>
      <c r="G1447" s="62"/>
      <c r="H1447" s="94"/>
      <c r="I1447" s="94"/>
    </row>
    <row r="1448" spans="5:9">
      <c r="E1448" s="93"/>
      <c r="F1448" s="93"/>
      <c r="G1448" s="62"/>
      <c r="H1448" s="94"/>
      <c r="I1448" s="94"/>
    </row>
    <row r="1449" spans="5:9">
      <c r="E1449" s="93"/>
      <c r="F1449" s="93"/>
      <c r="G1449" s="62"/>
      <c r="H1449" s="94"/>
      <c r="I1449" s="94"/>
    </row>
    <row r="1450" spans="5:9">
      <c r="E1450" s="93"/>
      <c r="F1450" s="93"/>
      <c r="G1450" s="62"/>
      <c r="H1450" s="94"/>
      <c r="I1450" s="94"/>
    </row>
    <row r="1451" spans="5:9">
      <c r="E1451" s="93"/>
      <c r="F1451" s="93"/>
      <c r="G1451" s="62"/>
      <c r="H1451" s="94"/>
      <c r="I1451" s="94"/>
    </row>
    <row r="1452" spans="5:9">
      <c r="E1452" s="93"/>
      <c r="F1452" s="93"/>
      <c r="G1452" s="62"/>
      <c r="H1452" s="94"/>
      <c r="I1452" s="94"/>
    </row>
    <row r="1453" spans="5:9">
      <c r="E1453" s="93"/>
      <c r="F1453" s="93"/>
      <c r="G1453" s="62"/>
      <c r="H1453" s="94"/>
      <c r="I1453" s="94"/>
    </row>
    <row r="1454" spans="5:9">
      <c r="E1454" s="93"/>
      <c r="F1454" s="93"/>
      <c r="G1454" s="62"/>
      <c r="H1454" s="94"/>
      <c r="I1454" s="94"/>
    </row>
    <row r="1455" spans="5:9">
      <c r="E1455" s="93"/>
      <c r="F1455" s="93"/>
      <c r="G1455" s="62"/>
      <c r="H1455" s="94"/>
      <c r="I1455" s="94"/>
    </row>
    <row r="1456" spans="5:9">
      <c r="E1456" s="93"/>
      <c r="F1456" s="93"/>
      <c r="G1456" s="62"/>
      <c r="H1456" s="94"/>
      <c r="I1456" s="94"/>
    </row>
    <row r="1457" spans="5:9">
      <c r="E1457" s="93"/>
      <c r="F1457" s="93"/>
      <c r="G1457" s="62"/>
      <c r="H1457" s="94"/>
      <c r="I1457" s="94"/>
    </row>
    <row r="1458" spans="5:9">
      <c r="E1458" s="93"/>
      <c r="F1458" s="93"/>
      <c r="G1458" s="62"/>
      <c r="H1458" s="94"/>
      <c r="I1458" s="94"/>
    </row>
    <row r="1459" spans="5:9">
      <c r="E1459" s="93"/>
      <c r="F1459" s="93"/>
      <c r="G1459" s="62"/>
      <c r="H1459" s="94"/>
      <c r="I1459" s="94"/>
    </row>
    <row r="1460" spans="5:9">
      <c r="E1460" s="93"/>
      <c r="F1460" s="93"/>
      <c r="G1460" s="62"/>
      <c r="H1460" s="94"/>
      <c r="I1460" s="94"/>
    </row>
    <row r="1461" spans="5:9">
      <c r="E1461" s="93"/>
      <c r="F1461" s="93"/>
      <c r="G1461" s="62"/>
      <c r="H1461" s="94"/>
      <c r="I1461" s="94"/>
    </row>
    <row r="1462" spans="5:9">
      <c r="E1462" s="93"/>
      <c r="F1462" s="93"/>
      <c r="G1462" s="62"/>
      <c r="H1462" s="94"/>
      <c r="I1462" s="94"/>
    </row>
    <row r="1463" spans="5:9">
      <c r="E1463" s="93"/>
      <c r="F1463" s="93"/>
      <c r="G1463" s="62"/>
      <c r="H1463" s="94"/>
      <c r="I1463" s="94"/>
    </row>
    <row r="1464" spans="5:9">
      <c r="E1464" s="93"/>
      <c r="F1464" s="93"/>
      <c r="G1464" s="62"/>
      <c r="H1464" s="94"/>
      <c r="I1464" s="94"/>
    </row>
    <row r="1465" spans="5:9">
      <c r="E1465" s="93"/>
      <c r="F1465" s="93"/>
      <c r="G1465" s="62"/>
      <c r="H1465" s="94"/>
      <c r="I1465" s="94"/>
    </row>
    <row r="1466" spans="5:9">
      <c r="E1466" s="93"/>
      <c r="F1466" s="93"/>
      <c r="G1466" s="62"/>
      <c r="H1466" s="94"/>
      <c r="I1466" s="94"/>
    </row>
    <row r="1467" spans="5:9">
      <c r="E1467" s="93"/>
      <c r="F1467" s="93"/>
      <c r="G1467" s="62"/>
      <c r="H1467" s="94"/>
      <c r="I1467" s="94"/>
    </row>
    <row r="1468" spans="5:9">
      <c r="E1468" s="93"/>
      <c r="F1468" s="93"/>
      <c r="G1468" s="62"/>
      <c r="H1468" s="94"/>
      <c r="I1468" s="94"/>
    </row>
    <row r="1469" spans="5:9">
      <c r="E1469" s="93"/>
      <c r="F1469" s="93"/>
      <c r="G1469" s="62"/>
      <c r="H1469" s="94"/>
      <c r="I1469" s="94"/>
    </row>
    <row r="1470" spans="5:9">
      <c r="E1470" s="93"/>
      <c r="F1470" s="93"/>
      <c r="G1470" s="62"/>
      <c r="H1470" s="94"/>
      <c r="I1470" s="94"/>
    </row>
    <row r="1471" spans="5:9">
      <c r="E1471" s="93"/>
      <c r="F1471" s="93"/>
      <c r="G1471" s="62"/>
      <c r="H1471" s="94"/>
      <c r="I1471" s="94"/>
    </row>
    <row r="1472" spans="5:9">
      <c r="E1472" s="93"/>
      <c r="F1472" s="93"/>
      <c r="G1472" s="62"/>
      <c r="H1472" s="94"/>
      <c r="I1472" s="94"/>
    </row>
    <row r="1473" spans="5:9">
      <c r="E1473" s="93"/>
      <c r="F1473" s="93"/>
      <c r="G1473" s="62"/>
      <c r="H1473" s="94"/>
      <c r="I1473" s="94"/>
    </row>
    <row r="1474" spans="5:9">
      <c r="E1474" s="93"/>
      <c r="F1474" s="93"/>
      <c r="G1474" s="62"/>
      <c r="H1474" s="94"/>
      <c r="I1474" s="94"/>
    </row>
    <row r="1475" spans="5:9">
      <c r="E1475" s="93"/>
      <c r="F1475" s="93"/>
      <c r="G1475" s="62"/>
      <c r="H1475" s="94"/>
      <c r="I1475" s="94"/>
    </row>
    <row r="1476" spans="5:9">
      <c r="E1476" s="93"/>
      <c r="F1476" s="93"/>
      <c r="G1476" s="62"/>
      <c r="H1476" s="94"/>
      <c r="I1476" s="94"/>
    </row>
    <row r="1477" spans="5:9">
      <c r="E1477" s="93"/>
      <c r="F1477" s="93"/>
      <c r="G1477" s="62"/>
      <c r="H1477" s="94"/>
      <c r="I1477" s="94"/>
    </row>
    <row r="1478" spans="5:9">
      <c r="E1478" s="93"/>
      <c r="F1478" s="93"/>
      <c r="G1478" s="62"/>
      <c r="H1478" s="94"/>
      <c r="I1478" s="94"/>
    </row>
    <row r="1479" spans="5:9">
      <c r="E1479" s="93"/>
      <c r="F1479" s="93"/>
      <c r="G1479" s="62"/>
      <c r="H1479" s="94"/>
      <c r="I1479" s="94"/>
    </row>
    <row r="1480" spans="5:9">
      <c r="E1480" s="93"/>
      <c r="F1480" s="93"/>
      <c r="G1480" s="62"/>
      <c r="H1480" s="94"/>
      <c r="I1480" s="94"/>
    </row>
    <row r="1481" spans="5:9">
      <c r="E1481" s="93"/>
      <c r="F1481" s="93"/>
      <c r="G1481" s="62"/>
      <c r="H1481" s="94"/>
      <c r="I1481" s="94"/>
    </row>
    <row r="1482" spans="5:9">
      <c r="E1482" s="93"/>
      <c r="F1482" s="93"/>
      <c r="G1482" s="62"/>
      <c r="H1482" s="94"/>
      <c r="I1482" s="94"/>
    </row>
    <row r="1483" spans="5:9">
      <c r="E1483" s="93"/>
      <c r="F1483" s="93"/>
      <c r="G1483" s="62"/>
      <c r="H1483" s="94"/>
      <c r="I1483" s="94"/>
    </row>
    <row r="1484" spans="5:9">
      <c r="E1484" s="93"/>
      <c r="F1484" s="93"/>
      <c r="G1484" s="62"/>
      <c r="H1484" s="94"/>
      <c r="I1484" s="94"/>
    </row>
    <row r="1485" spans="5:9">
      <c r="E1485" s="93"/>
      <c r="F1485" s="93"/>
      <c r="G1485" s="62"/>
      <c r="H1485" s="94"/>
      <c r="I1485" s="94"/>
    </row>
    <row r="1486" spans="5:9">
      <c r="E1486" s="93"/>
      <c r="F1486" s="93"/>
      <c r="G1486" s="62"/>
      <c r="H1486" s="94"/>
      <c r="I1486" s="94"/>
    </row>
    <row r="1487" spans="5:9">
      <c r="E1487" s="93"/>
      <c r="F1487" s="93"/>
      <c r="G1487" s="62"/>
      <c r="H1487" s="94"/>
      <c r="I1487" s="94"/>
    </row>
    <row r="1488" spans="5:9">
      <c r="E1488" s="93"/>
      <c r="F1488" s="93"/>
      <c r="G1488" s="62"/>
      <c r="H1488" s="94"/>
      <c r="I1488" s="94"/>
    </row>
    <row r="1489" spans="5:9">
      <c r="E1489" s="93"/>
      <c r="F1489" s="93"/>
      <c r="G1489" s="62"/>
      <c r="H1489" s="94"/>
      <c r="I1489" s="94"/>
    </row>
    <row r="1490" spans="5:9">
      <c r="E1490" s="93"/>
      <c r="F1490" s="93"/>
      <c r="G1490" s="62"/>
      <c r="H1490" s="94"/>
      <c r="I1490" s="94"/>
    </row>
    <row r="1491" spans="5:9">
      <c r="E1491" s="93"/>
      <c r="F1491" s="93"/>
      <c r="G1491" s="62"/>
      <c r="H1491" s="94"/>
      <c r="I1491" s="94"/>
    </row>
    <row r="1492" spans="5:9">
      <c r="E1492" s="93"/>
      <c r="F1492" s="93"/>
      <c r="G1492" s="62"/>
      <c r="H1492" s="94"/>
      <c r="I1492" s="94"/>
    </row>
    <row r="1493" spans="5:9">
      <c r="E1493" s="93"/>
      <c r="F1493" s="93"/>
      <c r="G1493" s="62"/>
      <c r="H1493" s="94"/>
      <c r="I1493" s="94"/>
    </row>
    <row r="1494" spans="5:9">
      <c r="E1494" s="93"/>
      <c r="F1494" s="93"/>
      <c r="G1494" s="62"/>
      <c r="H1494" s="94"/>
      <c r="I1494" s="94"/>
    </row>
    <row r="1495" spans="5:9">
      <c r="E1495" s="93"/>
      <c r="F1495" s="93"/>
      <c r="G1495" s="62"/>
      <c r="H1495" s="94"/>
      <c r="I1495" s="94"/>
    </row>
    <row r="1496" spans="5:9">
      <c r="E1496" s="93"/>
      <c r="F1496" s="93"/>
      <c r="G1496" s="62"/>
      <c r="H1496" s="94"/>
      <c r="I1496" s="94"/>
    </row>
    <row r="1497" spans="5:9">
      <c r="E1497" s="93"/>
      <c r="F1497" s="93"/>
      <c r="G1497" s="62"/>
      <c r="H1497" s="94"/>
      <c r="I1497" s="94"/>
    </row>
    <row r="1498" spans="5:9">
      <c r="E1498" s="93"/>
      <c r="F1498" s="93"/>
      <c r="G1498" s="62"/>
      <c r="H1498" s="94"/>
      <c r="I1498" s="94"/>
    </row>
    <row r="1499" spans="5:9">
      <c r="E1499" s="93"/>
      <c r="F1499" s="93"/>
      <c r="G1499" s="62"/>
      <c r="H1499" s="94"/>
      <c r="I1499" s="94"/>
    </row>
    <row r="1500" spans="5:9">
      <c r="E1500" s="93"/>
      <c r="F1500" s="93"/>
      <c r="G1500" s="62"/>
      <c r="H1500" s="94"/>
      <c r="I1500" s="94"/>
    </row>
    <row r="1501" spans="5:9">
      <c r="E1501" s="93"/>
      <c r="F1501" s="93"/>
      <c r="G1501" s="62"/>
      <c r="H1501" s="94"/>
      <c r="I1501" s="94"/>
    </row>
    <row r="1502" spans="5:9">
      <c r="E1502" s="93"/>
      <c r="F1502" s="93"/>
      <c r="G1502" s="62"/>
      <c r="H1502" s="94"/>
      <c r="I1502" s="94"/>
    </row>
    <row r="1503" spans="5:9">
      <c r="E1503" s="93"/>
      <c r="F1503" s="93"/>
      <c r="G1503" s="62"/>
      <c r="H1503" s="94"/>
      <c r="I1503" s="94"/>
    </row>
    <row r="1504" spans="5:9">
      <c r="E1504" s="93"/>
      <c r="F1504" s="93"/>
      <c r="G1504" s="62"/>
      <c r="H1504" s="94"/>
      <c r="I1504" s="94"/>
    </row>
    <row r="1505" spans="5:9">
      <c r="E1505" s="93"/>
      <c r="F1505" s="93"/>
      <c r="G1505" s="62"/>
      <c r="H1505" s="94"/>
      <c r="I1505" s="94"/>
    </row>
    <row r="1506" spans="5:9">
      <c r="E1506" s="93"/>
      <c r="F1506" s="93"/>
      <c r="G1506" s="62"/>
      <c r="H1506" s="94"/>
      <c r="I1506" s="94"/>
    </row>
    <row r="1507" spans="5:9">
      <c r="E1507" s="93"/>
      <c r="F1507" s="93"/>
      <c r="G1507" s="62"/>
      <c r="H1507" s="94"/>
      <c r="I1507" s="94"/>
    </row>
    <row r="1508" spans="5:9">
      <c r="E1508" s="93"/>
      <c r="F1508" s="93"/>
      <c r="G1508" s="62"/>
      <c r="H1508" s="94"/>
      <c r="I1508" s="94"/>
    </row>
    <row r="1509" spans="5:9">
      <c r="E1509" s="93"/>
      <c r="F1509" s="93"/>
      <c r="G1509" s="62"/>
      <c r="H1509" s="94"/>
      <c r="I1509" s="94"/>
    </row>
    <row r="1510" spans="5:9">
      <c r="E1510" s="93"/>
      <c r="F1510" s="93"/>
      <c r="G1510" s="62"/>
      <c r="H1510" s="94"/>
      <c r="I1510" s="94"/>
    </row>
    <row r="1511" spans="5:9">
      <c r="E1511" s="93"/>
      <c r="F1511" s="93"/>
      <c r="G1511" s="62"/>
      <c r="H1511" s="94"/>
      <c r="I1511" s="94"/>
    </row>
    <row r="1512" spans="5:9">
      <c r="E1512" s="93"/>
      <c r="F1512" s="93"/>
      <c r="G1512" s="62"/>
      <c r="H1512" s="94"/>
      <c r="I1512" s="94"/>
    </row>
    <row r="1513" spans="5:9">
      <c r="E1513" s="93"/>
      <c r="F1513" s="93"/>
      <c r="G1513" s="62"/>
      <c r="H1513" s="94"/>
      <c r="I1513" s="94"/>
    </row>
    <row r="1514" spans="5:9">
      <c r="E1514" s="93"/>
      <c r="F1514" s="93"/>
      <c r="G1514" s="62"/>
      <c r="H1514" s="94"/>
      <c r="I1514" s="94"/>
    </row>
    <row r="1515" spans="5:9">
      <c r="E1515" s="93"/>
      <c r="F1515" s="93"/>
      <c r="G1515" s="62"/>
      <c r="H1515" s="94"/>
      <c r="I1515" s="94"/>
    </row>
    <row r="1516" spans="5:9">
      <c r="E1516" s="93"/>
      <c r="F1516" s="93"/>
      <c r="G1516" s="62"/>
      <c r="H1516" s="94"/>
      <c r="I1516" s="94"/>
    </row>
    <row r="1517" spans="5:9">
      <c r="E1517" s="93"/>
      <c r="F1517" s="93"/>
      <c r="G1517" s="62"/>
      <c r="H1517" s="94"/>
      <c r="I1517" s="94"/>
    </row>
    <row r="1518" spans="5:9">
      <c r="E1518" s="93"/>
      <c r="F1518" s="93"/>
      <c r="G1518" s="62"/>
      <c r="H1518" s="94"/>
      <c r="I1518" s="94"/>
    </row>
    <row r="1519" spans="5:9">
      <c r="E1519" s="93"/>
      <c r="F1519" s="93"/>
      <c r="G1519" s="62"/>
      <c r="H1519" s="94"/>
      <c r="I1519" s="94"/>
    </row>
    <row r="1520" spans="5:9">
      <c r="E1520" s="93"/>
      <c r="F1520" s="93"/>
      <c r="G1520" s="62"/>
      <c r="H1520" s="94"/>
      <c r="I1520" s="94"/>
    </row>
    <row r="1521" spans="5:9">
      <c r="E1521" s="93"/>
      <c r="F1521" s="93"/>
      <c r="G1521" s="62"/>
      <c r="H1521" s="94"/>
      <c r="I1521" s="94"/>
    </row>
    <row r="1522" spans="5:9">
      <c r="E1522" s="93"/>
      <c r="F1522" s="93"/>
      <c r="G1522" s="62"/>
      <c r="H1522" s="94"/>
      <c r="I1522" s="94"/>
    </row>
    <row r="1523" spans="5:9">
      <c r="E1523" s="93"/>
      <c r="F1523" s="93"/>
      <c r="G1523" s="62"/>
      <c r="H1523" s="94"/>
      <c r="I1523" s="94"/>
    </row>
    <row r="1524" spans="5:9">
      <c r="E1524" s="93"/>
      <c r="F1524" s="93"/>
      <c r="G1524" s="62"/>
      <c r="H1524" s="94"/>
      <c r="I1524" s="94"/>
    </row>
    <row r="1525" spans="5:9">
      <c r="E1525" s="93"/>
      <c r="F1525" s="93"/>
      <c r="G1525" s="62"/>
      <c r="H1525" s="94"/>
      <c r="I1525" s="94"/>
    </row>
    <row r="1526" spans="5:9">
      <c r="E1526" s="93"/>
      <c r="F1526" s="93"/>
      <c r="G1526" s="62"/>
      <c r="H1526" s="94"/>
      <c r="I1526" s="94"/>
    </row>
    <row r="1527" spans="5:9">
      <c r="E1527" s="93"/>
      <c r="F1527" s="93"/>
      <c r="G1527" s="62"/>
      <c r="H1527" s="94"/>
      <c r="I1527" s="94"/>
    </row>
    <row r="1528" spans="5:9">
      <c r="E1528" s="93"/>
      <c r="F1528" s="93"/>
      <c r="G1528" s="62"/>
      <c r="H1528" s="94"/>
      <c r="I1528" s="94"/>
    </row>
    <row r="1529" spans="5:9">
      <c r="E1529" s="93"/>
      <c r="F1529" s="93"/>
      <c r="G1529" s="62"/>
      <c r="H1529" s="94"/>
      <c r="I1529" s="94"/>
    </row>
    <row r="1530" spans="5:9">
      <c r="E1530" s="93"/>
      <c r="F1530" s="93"/>
      <c r="G1530" s="62"/>
      <c r="H1530" s="94"/>
      <c r="I1530" s="94"/>
    </row>
    <row r="1531" spans="5:9">
      <c r="E1531" s="93"/>
      <c r="F1531" s="93"/>
      <c r="G1531" s="62"/>
      <c r="H1531" s="94"/>
      <c r="I1531" s="94"/>
    </row>
    <row r="1532" spans="5:9">
      <c r="E1532" s="93"/>
      <c r="F1532" s="93"/>
      <c r="G1532" s="62"/>
      <c r="H1532" s="94"/>
      <c r="I1532" s="94"/>
    </row>
    <row r="1533" spans="5:9">
      <c r="E1533" s="93"/>
      <c r="F1533" s="93"/>
      <c r="G1533" s="62"/>
      <c r="H1533" s="94"/>
      <c r="I1533" s="94"/>
    </row>
    <row r="1534" spans="5:9">
      <c r="E1534" s="93"/>
      <c r="F1534" s="93"/>
      <c r="G1534" s="62"/>
      <c r="H1534" s="94"/>
      <c r="I1534" s="94"/>
    </row>
    <row r="1535" spans="5:9">
      <c r="E1535" s="93"/>
      <c r="F1535" s="93"/>
      <c r="G1535" s="62"/>
      <c r="H1535" s="94"/>
      <c r="I1535" s="94"/>
    </row>
    <row r="1536" spans="5:9">
      <c r="E1536" s="93"/>
      <c r="F1536" s="93"/>
      <c r="G1536" s="62"/>
      <c r="H1536" s="94"/>
      <c r="I1536" s="94"/>
    </row>
    <row r="1537" spans="5:9">
      <c r="E1537" s="93"/>
      <c r="F1537" s="93"/>
      <c r="G1537" s="62"/>
      <c r="H1537" s="94"/>
      <c r="I1537" s="94"/>
    </row>
    <row r="1538" spans="5:9">
      <c r="E1538" s="93"/>
      <c r="F1538" s="93"/>
      <c r="G1538" s="62"/>
      <c r="H1538" s="94"/>
      <c r="I1538" s="94"/>
    </row>
    <row r="1539" spans="5:9">
      <c r="E1539" s="93"/>
      <c r="F1539" s="93"/>
      <c r="G1539" s="62"/>
      <c r="H1539" s="94"/>
      <c r="I1539" s="94"/>
    </row>
    <row r="1540" spans="5:9">
      <c r="E1540" s="93"/>
      <c r="F1540" s="93"/>
      <c r="G1540" s="62"/>
      <c r="H1540" s="94"/>
      <c r="I1540" s="94"/>
    </row>
    <row r="1541" spans="5:9">
      <c r="E1541" s="93"/>
      <c r="F1541" s="93"/>
      <c r="G1541" s="62"/>
      <c r="H1541" s="94"/>
      <c r="I1541" s="94"/>
    </row>
    <row r="1542" spans="5:9">
      <c r="E1542" s="93"/>
      <c r="F1542" s="93"/>
      <c r="G1542" s="62"/>
      <c r="H1542" s="94"/>
      <c r="I1542" s="94"/>
    </row>
    <row r="1543" spans="5:9">
      <c r="E1543" s="93"/>
      <c r="F1543" s="93"/>
      <c r="G1543" s="62"/>
      <c r="H1543" s="94"/>
      <c r="I1543" s="94"/>
    </row>
    <row r="1544" spans="5:9">
      <c r="E1544" s="93"/>
      <c r="F1544" s="93"/>
      <c r="G1544" s="62"/>
      <c r="H1544" s="94"/>
      <c r="I1544" s="94"/>
    </row>
    <row r="1545" spans="5:9">
      <c r="E1545" s="93"/>
      <c r="F1545" s="93"/>
      <c r="G1545" s="62"/>
      <c r="H1545" s="94"/>
      <c r="I1545" s="94"/>
    </row>
    <row r="1546" spans="5:9">
      <c r="E1546" s="93"/>
      <c r="F1546" s="93"/>
      <c r="G1546" s="62"/>
      <c r="H1546" s="94"/>
      <c r="I1546" s="94"/>
    </row>
    <row r="1547" spans="5:9">
      <c r="E1547" s="93"/>
      <c r="F1547" s="93"/>
      <c r="G1547" s="62"/>
      <c r="H1547" s="94"/>
      <c r="I1547" s="94"/>
    </row>
    <row r="1548" spans="5:9">
      <c r="E1548" s="93"/>
      <c r="F1548" s="93"/>
      <c r="G1548" s="62"/>
      <c r="H1548" s="94"/>
      <c r="I1548" s="94"/>
    </row>
    <row r="1549" spans="5:9">
      <c r="E1549" s="93"/>
      <c r="F1549" s="93"/>
      <c r="G1549" s="62"/>
      <c r="H1549" s="94"/>
      <c r="I1549" s="94"/>
    </row>
    <row r="1550" spans="5:9">
      <c r="E1550" s="93"/>
      <c r="F1550" s="93"/>
      <c r="G1550" s="62"/>
      <c r="H1550" s="94"/>
      <c r="I1550" s="94"/>
    </row>
    <row r="1551" spans="5:9">
      <c r="E1551" s="93"/>
      <c r="F1551" s="93"/>
      <c r="G1551" s="62"/>
      <c r="H1551" s="94"/>
      <c r="I1551" s="94"/>
    </row>
    <row r="1552" spans="5:9">
      <c r="E1552" s="93"/>
      <c r="F1552" s="93"/>
      <c r="G1552" s="62"/>
      <c r="H1552" s="94"/>
      <c r="I1552" s="94"/>
    </row>
    <row r="1553" spans="5:9">
      <c r="E1553" s="93"/>
      <c r="F1553" s="93"/>
      <c r="G1553" s="62"/>
      <c r="H1553" s="94"/>
      <c r="I1553" s="94"/>
    </row>
    <row r="1554" spans="5:9">
      <c r="E1554" s="93"/>
      <c r="F1554" s="93"/>
      <c r="G1554" s="62"/>
      <c r="H1554" s="94"/>
      <c r="I1554" s="94"/>
    </row>
    <row r="1555" spans="5:9">
      <c r="E1555" s="93"/>
      <c r="F1555" s="93"/>
      <c r="G1555" s="62"/>
      <c r="H1555" s="94"/>
      <c r="I1555" s="94"/>
    </row>
    <row r="1556" spans="5:9">
      <c r="E1556" s="93"/>
      <c r="F1556" s="93"/>
      <c r="G1556" s="62"/>
      <c r="H1556" s="94"/>
      <c r="I1556" s="94"/>
    </row>
    <row r="1557" spans="5:9">
      <c r="E1557" s="93"/>
      <c r="F1557" s="93"/>
      <c r="G1557" s="62"/>
      <c r="H1557" s="94"/>
      <c r="I1557" s="94"/>
    </row>
    <row r="1558" spans="5:9">
      <c r="E1558" s="93"/>
      <c r="F1558" s="93"/>
      <c r="G1558" s="62"/>
      <c r="H1558" s="94"/>
      <c r="I1558" s="94"/>
    </row>
    <row r="1559" spans="5:9">
      <c r="E1559" s="93"/>
      <c r="F1559" s="93"/>
      <c r="G1559" s="62"/>
      <c r="H1559" s="94"/>
      <c r="I1559" s="94"/>
    </row>
    <row r="1560" spans="5:9">
      <c r="E1560" s="93"/>
      <c r="F1560" s="93"/>
      <c r="G1560" s="62"/>
      <c r="H1560" s="94"/>
      <c r="I1560" s="94"/>
    </row>
    <row r="1561" spans="5:9">
      <c r="E1561" s="93"/>
      <c r="F1561" s="93"/>
      <c r="G1561" s="62"/>
      <c r="H1561" s="94"/>
      <c r="I1561" s="94"/>
    </row>
    <row r="1562" spans="5:9">
      <c r="E1562" s="93"/>
      <c r="F1562" s="93"/>
      <c r="G1562" s="62"/>
      <c r="H1562" s="94"/>
      <c r="I1562" s="94"/>
    </row>
    <row r="1563" spans="5:9">
      <c r="E1563" s="93"/>
      <c r="F1563" s="93"/>
      <c r="G1563" s="62"/>
      <c r="H1563" s="94"/>
      <c r="I1563" s="94"/>
    </row>
    <row r="1564" spans="5:9">
      <c r="E1564" s="93"/>
      <c r="F1564" s="93"/>
      <c r="G1564" s="62"/>
      <c r="H1564" s="94"/>
      <c r="I1564" s="94"/>
    </row>
    <row r="1565" spans="5:9">
      <c r="E1565" s="93"/>
      <c r="F1565" s="93"/>
      <c r="G1565" s="62"/>
      <c r="H1565" s="94"/>
      <c r="I1565" s="94"/>
    </row>
    <row r="1566" spans="5:9">
      <c r="E1566" s="93"/>
      <c r="F1566" s="93"/>
      <c r="G1566" s="62"/>
      <c r="H1566" s="94"/>
      <c r="I1566" s="94"/>
    </row>
    <row r="1567" spans="5:9">
      <c r="E1567" s="93"/>
      <c r="F1567" s="93"/>
      <c r="G1567" s="62"/>
      <c r="H1567" s="94"/>
      <c r="I1567" s="94"/>
    </row>
    <row r="1568" spans="5:9">
      <c r="E1568" s="93"/>
      <c r="F1568" s="93"/>
      <c r="G1568" s="62"/>
      <c r="H1568" s="94"/>
      <c r="I1568" s="94"/>
    </row>
    <row r="1569" spans="5:9">
      <c r="E1569" s="93"/>
      <c r="F1569" s="93"/>
      <c r="G1569" s="62"/>
      <c r="H1569" s="94"/>
      <c r="I1569" s="94"/>
    </row>
    <row r="1570" spans="5:9">
      <c r="E1570" s="93"/>
      <c r="F1570" s="93"/>
      <c r="G1570" s="62"/>
      <c r="H1570" s="94"/>
      <c r="I1570" s="94"/>
    </row>
    <row r="1571" spans="5:9">
      <c r="E1571" s="93"/>
      <c r="F1571" s="93"/>
      <c r="G1571" s="62"/>
      <c r="H1571" s="94"/>
      <c r="I1571" s="94"/>
    </row>
    <row r="1572" spans="5:9">
      <c r="E1572" s="93"/>
      <c r="F1572" s="93"/>
      <c r="G1572" s="62"/>
      <c r="H1572" s="94"/>
      <c r="I1572" s="94"/>
    </row>
    <row r="1573" spans="5:9">
      <c r="E1573" s="93"/>
      <c r="F1573" s="93"/>
      <c r="G1573" s="62"/>
      <c r="H1573" s="94"/>
      <c r="I1573" s="94"/>
    </row>
    <row r="1574" spans="5:9">
      <c r="E1574" s="93"/>
      <c r="F1574" s="93"/>
      <c r="G1574" s="62"/>
      <c r="H1574" s="94"/>
      <c r="I1574" s="94"/>
    </row>
    <row r="1575" spans="5:9">
      <c r="E1575" s="93"/>
      <c r="F1575" s="93"/>
      <c r="G1575" s="62"/>
      <c r="H1575" s="94"/>
      <c r="I1575" s="94"/>
    </row>
    <row r="1576" spans="5:9">
      <c r="E1576" s="93"/>
      <c r="F1576" s="93"/>
      <c r="G1576" s="62"/>
      <c r="H1576" s="94"/>
      <c r="I1576" s="94"/>
    </row>
    <row r="1577" spans="5:9">
      <c r="E1577" s="93"/>
      <c r="F1577" s="93"/>
      <c r="G1577" s="62"/>
      <c r="H1577" s="94"/>
      <c r="I1577" s="94"/>
    </row>
    <row r="1578" spans="5:9">
      <c r="E1578" s="93"/>
      <c r="F1578" s="93"/>
      <c r="G1578" s="62"/>
      <c r="H1578" s="94"/>
      <c r="I1578" s="94"/>
    </row>
    <row r="1579" spans="5:9">
      <c r="E1579" s="93"/>
      <c r="F1579" s="93"/>
      <c r="G1579" s="62"/>
      <c r="H1579" s="94"/>
      <c r="I1579" s="94"/>
    </row>
  </sheetData>
  <mergeCells count="2">
    <mergeCell ref="B6:B7"/>
    <mergeCell ref="B8:B10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53"/>
  <sheetViews>
    <sheetView workbookViewId="0">
      <selection activeCell="A2" sqref="A2:F2"/>
    </sheetView>
  </sheetViews>
  <sheetFormatPr defaultRowHeight="13.5"/>
  <cols>
    <col min="1" max="1" width="4.5" style="139" bestFit="1" customWidth="1"/>
    <col min="2" max="2" width="5.375" style="1" customWidth="1"/>
    <col min="3" max="3" width="10.75" style="1" customWidth="1"/>
    <col min="4" max="4" width="11.25" style="1" customWidth="1"/>
    <col min="5" max="5" width="9" style="1"/>
    <col min="6" max="6" width="12.25" style="1" customWidth="1"/>
    <col min="7" max="7" width="11.625" style="1" customWidth="1"/>
    <col min="8" max="8" width="11.875" style="1" customWidth="1"/>
    <col min="9" max="9" width="12.125" style="1" customWidth="1"/>
    <col min="10" max="16384" width="9" style="1"/>
  </cols>
  <sheetData>
    <row r="2" spans="1:9" ht="18.75">
      <c r="A2" s="293" t="s">
        <v>406</v>
      </c>
      <c r="B2" s="293"/>
      <c r="C2" s="293"/>
      <c r="D2" s="293"/>
      <c r="E2" s="293"/>
      <c r="F2" s="293"/>
    </row>
    <row r="4" spans="1:9">
      <c r="A4" s="248" t="s">
        <v>358</v>
      </c>
      <c r="B4" s="296" t="s">
        <v>346</v>
      </c>
      <c r="C4" s="297"/>
      <c r="D4" s="297"/>
      <c r="E4" s="294" t="s">
        <v>347</v>
      </c>
      <c r="F4" s="294" t="s">
        <v>348</v>
      </c>
      <c r="G4" s="294" t="s">
        <v>349</v>
      </c>
      <c r="H4" s="294" t="s">
        <v>350</v>
      </c>
      <c r="I4" s="294" t="s">
        <v>351</v>
      </c>
    </row>
    <row r="5" spans="1:9">
      <c r="A5" s="248">
        <v>1</v>
      </c>
      <c r="B5" s="250" t="s">
        <v>332</v>
      </c>
      <c r="C5" s="250" t="s">
        <v>333</v>
      </c>
      <c r="D5" s="250" t="s">
        <v>334</v>
      </c>
      <c r="E5" s="295"/>
      <c r="F5" s="295"/>
      <c r="G5" s="295"/>
      <c r="H5" s="295"/>
      <c r="I5" s="295"/>
    </row>
    <row r="6" spans="1:9">
      <c r="A6" s="248">
        <v>2</v>
      </c>
      <c r="B6" s="310"/>
      <c r="C6" s="310"/>
      <c r="D6" s="310" t="s">
        <v>77</v>
      </c>
      <c r="E6" s="18" t="s">
        <v>73</v>
      </c>
      <c r="F6" s="33">
        <v>0</v>
      </c>
      <c r="G6" s="33">
        <v>0</v>
      </c>
      <c r="H6" s="33">
        <v>120000</v>
      </c>
      <c r="I6" s="33">
        <v>120000</v>
      </c>
    </row>
    <row r="7" spans="1:9">
      <c r="A7" s="248">
        <v>3</v>
      </c>
      <c r="B7" s="308"/>
      <c r="C7" s="308"/>
      <c r="D7" s="308"/>
      <c r="E7" s="25" t="s">
        <v>74</v>
      </c>
      <c r="F7" s="39">
        <v>0</v>
      </c>
      <c r="G7" s="39">
        <v>0</v>
      </c>
      <c r="H7" s="39">
        <v>120000</v>
      </c>
      <c r="I7" s="39">
        <v>120000</v>
      </c>
    </row>
    <row r="8" spans="1:9">
      <c r="A8" s="248">
        <v>4</v>
      </c>
      <c r="B8" s="308"/>
      <c r="C8" s="308"/>
      <c r="D8" s="309"/>
      <c r="E8" s="25" t="s">
        <v>75</v>
      </c>
      <c r="F8" s="39">
        <v>0</v>
      </c>
      <c r="G8" s="39">
        <v>0</v>
      </c>
      <c r="H8" s="39">
        <v>0</v>
      </c>
      <c r="I8" s="39">
        <v>0</v>
      </c>
    </row>
    <row r="9" spans="1:9">
      <c r="A9" s="248">
        <v>5</v>
      </c>
      <c r="B9" s="305"/>
      <c r="C9" s="305"/>
      <c r="D9" s="307" t="s">
        <v>78</v>
      </c>
      <c r="E9" s="21" t="s">
        <v>73</v>
      </c>
      <c r="F9" s="35">
        <v>0</v>
      </c>
      <c r="G9" s="35">
        <v>0</v>
      </c>
      <c r="H9" s="35">
        <v>21600000</v>
      </c>
      <c r="I9" s="35">
        <v>21600000</v>
      </c>
    </row>
    <row r="10" spans="1:9">
      <c r="A10" s="248">
        <v>6</v>
      </c>
      <c r="B10" s="305"/>
      <c r="C10" s="305"/>
      <c r="D10" s="305"/>
      <c r="E10" s="21" t="s">
        <v>74</v>
      </c>
      <c r="F10" s="35">
        <v>0</v>
      </c>
      <c r="G10" s="35">
        <v>0</v>
      </c>
      <c r="H10" s="35">
        <v>23766760</v>
      </c>
      <c r="I10" s="35">
        <v>23766760</v>
      </c>
    </row>
    <row r="11" spans="1:9">
      <c r="A11" s="248">
        <v>7</v>
      </c>
      <c r="B11" s="305"/>
      <c r="C11" s="305"/>
      <c r="D11" s="306"/>
      <c r="E11" s="21" t="s">
        <v>75</v>
      </c>
      <c r="F11" s="35">
        <v>0</v>
      </c>
      <c r="G11" s="35">
        <v>0</v>
      </c>
      <c r="H11" s="35">
        <v>-2166760</v>
      </c>
      <c r="I11" s="35">
        <v>-2166760</v>
      </c>
    </row>
    <row r="12" spans="1:9">
      <c r="A12" s="248">
        <v>8</v>
      </c>
      <c r="B12" s="308"/>
      <c r="C12" s="308" t="s">
        <v>76</v>
      </c>
      <c r="D12" s="310"/>
      <c r="E12" s="25" t="s">
        <v>73</v>
      </c>
      <c r="F12" s="39">
        <v>0</v>
      </c>
      <c r="G12" s="39">
        <v>0</v>
      </c>
      <c r="H12" s="39">
        <v>21720000</v>
      </c>
      <c r="I12" s="39">
        <v>21720000</v>
      </c>
    </row>
    <row r="13" spans="1:9">
      <c r="A13" s="248">
        <v>9</v>
      </c>
      <c r="B13" s="308"/>
      <c r="C13" s="308"/>
      <c r="D13" s="308"/>
      <c r="E13" s="25" t="s">
        <v>74</v>
      </c>
      <c r="F13" s="39">
        <v>0</v>
      </c>
      <c r="G13" s="39">
        <v>0</v>
      </c>
      <c r="H13" s="39">
        <v>23886760</v>
      </c>
      <c r="I13" s="39">
        <v>23886760</v>
      </c>
    </row>
    <row r="14" spans="1:9">
      <c r="A14" s="248">
        <v>10</v>
      </c>
      <c r="B14" s="308"/>
      <c r="C14" s="309"/>
      <c r="D14" s="309"/>
      <c r="E14" s="25" t="s">
        <v>75</v>
      </c>
      <c r="F14" s="39">
        <v>0</v>
      </c>
      <c r="G14" s="39">
        <v>0</v>
      </c>
      <c r="H14" s="39">
        <v>-2166760</v>
      </c>
      <c r="I14" s="39">
        <v>-2166760</v>
      </c>
    </row>
    <row r="15" spans="1:9">
      <c r="A15" s="248">
        <v>11</v>
      </c>
      <c r="B15" s="305" t="s">
        <v>76</v>
      </c>
      <c r="C15" s="307"/>
      <c r="D15" s="307"/>
      <c r="E15" s="21" t="s">
        <v>73</v>
      </c>
      <c r="F15" s="35">
        <v>0</v>
      </c>
      <c r="G15" s="35">
        <v>0</v>
      </c>
      <c r="H15" s="35">
        <v>21720000</v>
      </c>
      <c r="I15" s="35">
        <v>21720000</v>
      </c>
    </row>
    <row r="16" spans="1:9">
      <c r="A16" s="248">
        <v>12</v>
      </c>
      <c r="B16" s="305"/>
      <c r="C16" s="305"/>
      <c r="D16" s="305"/>
      <c r="E16" s="21" t="s">
        <v>74</v>
      </c>
      <c r="F16" s="35">
        <v>0</v>
      </c>
      <c r="G16" s="35">
        <v>0</v>
      </c>
      <c r="H16" s="35">
        <v>23886760</v>
      </c>
      <c r="I16" s="35">
        <v>23886760</v>
      </c>
    </row>
    <row r="17" spans="1:9">
      <c r="A17" s="248">
        <v>13</v>
      </c>
      <c r="B17" s="306"/>
      <c r="C17" s="306"/>
      <c r="D17" s="306"/>
      <c r="E17" s="21" t="s">
        <v>75</v>
      </c>
      <c r="F17" s="35">
        <v>0</v>
      </c>
      <c r="G17" s="35">
        <v>0</v>
      </c>
      <c r="H17" s="35">
        <v>-2166760</v>
      </c>
      <c r="I17" s="35">
        <v>-2166760</v>
      </c>
    </row>
    <row r="18" spans="1:9">
      <c r="A18" s="248">
        <v>14</v>
      </c>
      <c r="B18" s="310"/>
      <c r="C18" s="310"/>
      <c r="D18" s="310" t="s">
        <v>352</v>
      </c>
      <c r="E18" s="25" t="s">
        <v>73</v>
      </c>
      <c r="F18" s="39">
        <v>0</v>
      </c>
      <c r="G18" s="39">
        <v>250000000</v>
      </c>
      <c r="H18" s="39">
        <v>0</v>
      </c>
      <c r="I18" s="39">
        <v>250000000</v>
      </c>
    </row>
    <row r="19" spans="1:9">
      <c r="A19" s="248">
        <v>15</v>
      </c>
      <c r="B19" s="308"/>
      <c r="C19" s="308"/>
      <c r="D19" s="308"/>
      <c r="E19" s="25" t="s">
        <v>74</v>
      </c>
      <c r="F19" s="39">
        <v>0</v>
      </c>
      <c r="G19" s="39">
        <v>257387500</v>
      </c>
      <c r="H19" s="39">
        <v>0</v>
      </c>
      <c r="I19" s="39">
        <v>257387500</v>
      </c>
    </row>
    <row r="20" spans="1:9">
      <c r="A20" s="248">
        <v>16</v>
      </c>
      <c r="B20" s="308"/>
      <c r="C20" s="308"/>
      <c r="D20" s="309"/>
      <c r="E20" s="25" t="s">
        <v>75</v>
      </c>
      <c r="F20" s="39">
        <v>0</v>
      </c>
      <c r="G20" s="39">
        <v>-7387500</v>
      </c>
      <c r="H20" s="39">
        <v>0</v>
      </c>
      <c r="I20" s="39">
        <v>-7387500</v>
      </c>
    </row>
    <row r="21" spans="1:9">
      <c r="A21" s="248">
        <v>17</v>
      </c>
      <c r="B21" s="305"/>
      <c r="C21" s="305" t="s">
        <v>79</v>
      </c>
      <c r="D21" s="307"/>
      <c r="E21" s="21" t="s">
        <v>73</v>
      </c>
      <c r="F21" s="35">
        <v>0</v>
      </c>
      <c r="G21" s="35">
        <v>250000000</v>
      </c>
      <c r="H21" s="35">
        <v>0</v>
      </c>
      <c r="I21" s="35">
        <v>250000000</v>
      </c>
    </row>
    <row r="22" spans="1:9">
      <c r="A22" s="248">
        <v>18</v>
      </c>
      <c r="B22" s="305"/>
      <c r="C22" s="305"/>
      <c r="D22" s="305"/>
      <c r="E22" s="21" t="s">
        <v>74</v>
      </c>
      <c r="F22" s="35">
        <v>0</v>
      </c>
      <c r="G22" s="35">
        <v>257387500</v>
      </c>
      <c r="H22" s="35">
        <v>0</v>
      </c>
      <c r="I22" s="35">
        <v>257387500</v>
      </c>
    </row>
    <row r="23" spans="1:9">
      <c r="A23" s="248">
        <v>19</v>
      </c>
      <c r="B23" s="305"/>
      <c r="C23" s="306"/>
      <c r="D23" s="306"/>
      <c r="E23" s="21" t="s">
        <v>75</v>
      </c>
      <c r="F23" s="35">
        <v>0</v>
      </c>
      <c r="G23" s="35">
        <v>-7387500</v>
      </c>
      <c r="H23" s="35">
        <v>0</v>
      </c>
      <c r="I23" s="35">
        <v>-7387500</v>
      </c>
    </row>
    <row r="24" spans="1:9">
      <c r="A24" s="248">
        <v>20</v>
      </c>
      <c r="B24" s="308" t="s">
        <v>79</v>
      </c>
      <c r="C24" s="310"/>
      <c r="D24" s="310"/>
      <c r="E24" s="25" t="s">
        <v>73</v>
      </c>
      <c r="F24" s="39">
        <v>0</v>
      </c>
      <c r="G24" s="39">
        <v>250000000</v>
      </c>
      <c r="H24" s="39">
        <v>0</v>
      </c>
      <c r="I24" s="39">
        <v>250000000</v>
      </c>
    </row>
    <row r="25" spans="1:9">
      <c r="A25" s="248">
        <v>21</v>
      </c>
      <c r="B25" s="308"/>
      <c r="C25" s="308"/>
      <c r="D25" s="308"/>
      <c r="E25" s="25" t="s">
        <v>74</v>
      </c>
      <c r="F25" s="39">
        <v>0</v>
      </c>
      <c r="G25" s="39">
        <v>257387500</v>
      </c>
      <c r="H25" s="39">
        <v>0</v>
      </c>
      <c r="I25" s="39">
        <v>257387500</v>
      </c>
    </row>
    <row r="26" spans="1:9">
      <c r="A26" s="248">
        <v>22</v>
      </c>
      <c r="B26" s="309"/>
      <c r="C26" s="309"/>
      <c r="D26" s="309"/>
      <c r="E26" s="25" t="s">
        <v>75</v>
      </c>
      <c r="F26" s="39">
        <v>0</v>
      </c>
      <c r="G26" s="39">
        <v>-7387500</v>
      </c>
      <c r="H26" s="39">
        <v>0</v>
      </c>
      <c r="I26" s="39">
        <v>-7387500</v>
      </c>
    </row>
    <row r="27" spans="1:9">
      <c r="A27" s="248">
        <v>23</v>
      </c>
      <c r="B27" s="307"/>
      <c r="C27" s="307"/>
      <c r="D27" s="307" t="s">
        <v>81</v>
      </c>
      <c r="E27" s="21" t="s">
        <v>73</v>
      </c>
      <c r="F27" s="35">
        <v>0</v>
      </c>
      <c r="G27" s="35">
        <v>926000</v>
      </c>
      <c r="H27" s="35">
        <v>0</v>
      </c>
      <c r="I27" s="35">
        <v>926000</v>
      </c>
    </row>
    <row r="28" spans="1:9">
      <c r="A28" s="248">
        <v>24</v>
      </c>
      <c r="B28" s="305"/>
      <c r="C28" s="305"/>
      <c r="D28" s="305"/>
      <c r="E28" s="21" t="s">
        <v>74</v>
      </c>
      <c r="F28" s="35">
        <v>0</v>
      </c>
      <c r="G28" s="35">
        <v>924142</v>
      </c>
      <c r="H28" s="35">
        <v>0</v>
      </c>
      <c r="I28" s="35">
        <v>924142</v>
      </c>
    </row>
    <row r="29" spans="1:9">
      <c r="A29" s="248">
        <v>25</v>
      </c>
      <c r="B29" s="305"/>
      <c r="C29" s="305"/>
      <c r="D29" s="306"/>
      <c r="E29" s="21" t="s">
        <v>75</v>
      </c>
      <c r="F29" s="35">
        <v>0</v>
      </c>
      <c r="G29" s="35">
        <v>1858</v>
      </c>
      <c r="H29" s="35">
        <v>0</v>
      </c>
      <c r="I29" s="35">
        <v>1858</v>
      </c>
    </row>
    <row r="30" spans="1:9">
      <c r="A30" s="248">
        <v>26</v>
      </c>
      <c r="B30" s="308"/>
      <c r="C30" s="308"/>
      <c r="D30" s="310" t="s">
        <v>82</v>
      </c>
      <c r="E30" s="25" t="s">
        <v>73</v>
      </c>
      <c r="F30" s="39">
        <v>0</v>
      </c>
      <c r="G30" s="39">
        <v>0</v>
      </c>
      <c r="H30" s="39">
        <v>53590000</v>
      </c>
      <c r="I30" s="39">
        <v>53590000</v>
      </c>
    </row>
    <row r="31" spans="1:9">
      <c r="A31" s="248">
        <v>27</v>
      </c>
      <c r="B31" s="308"/>
      <c r="C31" s="308"/>
      <c r="D31" s="308"/>
      <c r="E31" s="25" t="s">
        <v>74</v>
      </c>
      <c r="F31" s="39">
        <v>0</v>
      </c>
      <c r="G31" s="39">
        <v>0</v>
      </c>
      <c r="H31" s="39">
        <v>53589367</v>
      </c>
      <c r="I31" s="39">
        <v>53589367</v>
      </c>
    </row>
    <row r="32" spans="1:9">
      <c r="A32" s="248">
        <v>28</v>
      </c>
      <c r="B32" s="308"/>
      <c r="C32" s="308"/>
      <c r="D32" s="309"/>
      <c r="E32" s="25" t="s">
        <v>75</v>
      </c>
      <c r="F32" s="39">
        <v>0</v>
      </c>
      <c r="G32" s="39">
        <v>0</v>
      </c>
      <c r="H32" s="39">
        <v>633</v>
      </c>
      <c r="I32" s="39">
        <v>633</v>
      </c>
    </row>
    <row r="33" spans="1:9">
      <c r="A33" s="248">
        <v>29</v>
      </c>
      <c r="B33" s="305"/>
      <c r="C33" s="305" t="s">
        <v>80</v>
      </c>
      <c r="D33" s="307"/>
      <c r="E33" s="21" t="s">
        <v>73</v>
      </c>
      <c r="F33" s="35">
        <v>0</v>
      </c>
      <c r="G33" s="35">
        <v>926000</v>
      </c>
      <c r="H33" s="35">
        <v>53590000</v>
      </c>
      <c r="I33" s="35">
        <v>54516000</v>
      </c>
    </row>
    <row r="34" spans="1:9">
      <c r="A34" s="248">
        <v>30</v>
      </c>
      <c r="B34" s="305"/>
      <c r="C34" s="305"/>
      <c r="D34" s="305"/>
      <c r="E34" s="21" t="s">
        <v>74</v>
      </c>
      <c r="F34" s="35">
        <v>0</v>
      </c>
      <c r="G34" s="35">
        <v>924142</v>
      </c>
      <c r="H34" s="35">
        <v>53589367</v>
      </c>
      <c r="I34" s="35">
        <v>54513509</v>
      </c>
    </row>
    <row r="35" spans="1:9">
      <c r="A35" s="248">
        <v>31</v>
      </c>
      <c r="B35" s="305"/>
      <c r="C35" s="306"/>
      <c r="D35" s="306"/>
      <c r="E35" s="21" t="s">
        <v>75</v>
      </c>
      <c r="F35" s="35">
        <v>0</v>
      </c>
      <c r="G35" s="35">
        <v>1858</v>
      </c>
      <c r="H35" s="35">
        <v>633</v>
      </c>
      <c r="I35" s="35">
        <v>2491</v>
      </c>
    </row>
    <row r="36" spans="1:9">
      <c r="A36" s="248">
        <v>32</v>
      </c>
      <c r="B36" s="308" t="s">
        <v>80</v>
      </c>
      <c r="C36" s="310"/>
      <c r="D36" s="310"/>
      <c r="E36" s="25" t="s">
        <v>73</v>
      </c>
      <c r="F36" s="39">
        <v>0</v>
      </c>
      <c r="G36" s="39">
        <v>926000</v>
      </c>
      <c r="H36" s="39">
        <v>53590000</v>
      </c>
      <c r="I36" s="39">
        <v>54516000</v>
      </c>
    </row>
    <row r="37" spans="1:9">
      <c r="A37" s="248">
        <v>33</v>
      </c>
      <c r="B37" s="308"/>
      <c r="C37" s="308"/>
      <c r="D37" s="308"/>
      <c r="E37" s="25" t="s">
        <v>74</v>
      </c>
      <c r="F37" s="39">
        <v>0</v>
      </c>
      <c r="G37" s="39">
        <v>924142</v>
      </c>
      <c r="H37" s="39">
        <v>53589367</v>
      </c>
      <c r="I37" s="39">
        <v>54513509</v>
      </c>
    </row>
    <row r="38" spans="1:9">
      <c r="A38" s="248">
        <v>34</v>
      </c>
      <c r="B38" s="309"/>
      <c r="C38" s="309"/>
      <c r="D38" s="309"/>
      <c r="E38" s="25" t="s">
        <v>75</v>
      </c>
      <c r="F38" s="39">
        <v>0</v>
      </c>
      <c r="G38" s="39">
        <v>1858</v>
      </c>
      <c r="H38" s="39">
        <v>633</v>
      </c>
      <c r="I38" s="39">
        <v>2491</v>
      </c>
    </row>
    <row r="39" spans="1:9">
      <c r="A39" s="248">
        <v>35</v>
      </c>
      <c r="B39" s="307"/>
      <c r="C39" s="307"/>
      <c r="D39" s="307" t="s">
        <v>83</v>
      </c>
      <c r="E39" s="21" t="s">
        <v>73</v>
      </c>
      <c r="F39" s="35">
        <v>0</v>
      </c>
      <c r="G39" s="35">
        <v>35000</v>
      </c>
      <c r="H39" s="35">
        <v>40000</v>
      </c>
      <c r="I39" s="35">
        <v>75000</v>
      </c>
    </row>
    <row r="40" spans="1:9">
      <c r="A40" s="248">
        <v>36</v>
      </c>
      <c r="B40" s="305"/>
      <c r="C40" s="305"/>
      <c r="D40" s="305"/>
      <c r="E40" s="21" t="s">
        <v>74</v>
      </c>
      <c r="F40" s="35">
        <v>0</v>
      </c>
      <c r="G40" s="35">
        <v>24635</v>
      </c>
      <c r="H40" s="35">
        <v>33499</v>
      </c>
      <c r="I40" s="35">
        <v>58134</v>
      </c>
    </row>
    <row r="41" spans="1:9">
      <c r="A41" s="248">
        <v>37</v>
      </c>
      <c r="B41" s="305"/>
      <c r="C41" s="305"/>
      <c r="D41" s="306"/>
      <c r="E41" s="21" t="s">
        <v>75</v>
      </c>
      <c r="F41" s="35">
        <v>0</v>
      </c>
      <c r="G41" s="35">
        <v>10365</v>
      </c>
      <c r="H41" s="35">
        <v>6501</v>
      </c>
      <c r="I41" s="35">
        <v>16866</v>
      </c>
    </row>
    <row r="42" spans="1:9">
      <c r="A42" s="248">
        <v>38</v>
      </c>
      <c r="B42" s="308"/>
      <c r="C42" s="308"/>
      <c r="D42" s="310" t="s">
        <v>84</v>
      </c>
      <c r="E42" s="25" t="s">
        <v>73</v>
      </c>
      <c r="F42" s="39">
        <v>0</v>
      </c>
      <c r="G42" s="39">
        <v>56040000</v>
      </c>
      <c r="H42" s="39">
        <v>0</v>
      </c>
      <c r="I42" s="39">
        <v>56040000</v>
      </c>
    </row>
    <row r="43" spans="1:9">
      <c r="A43" s="248">
        <v>39</v>
      </c>
      <c r="B43" s="308"/>
      <c r="C43" s="308"/>
      <c r="D43" s="308"/>
      <c r="E43" s="25" t="s">
        <v>74</v>
      </c>
      <c r="F43" s="39">
        <v>0</v>
      </c>
      <c r="G43" s="39">
        <v>56080000</v>
      </c>
      <c r="H43" s="39">
        <v>0</v>
      </c>
      <c r="I43" s="39">
        <v>56080000</v>
      </c>
    </row>
    <row r="44" spans="1:9">
      <c r="A44" s="248">
        <v>40</v>
      </c>
      <c r="B44" s="308"/>
      <c r="C44" s="308"/>
      <c r="D44" s="309"/>
      <c r="E44" s="25" t="s">
        <v>75</v>
      </c>
      <c r="F44" s="39">
        <v>0</v>
      </c>
      <c r="G44" s="39">
        <v>-40000</v>
      </c>
      <c r="H44" s="39">
        <v>0</v>
      </c>
      <c r="I44" s="39">
        <v>-40000</v>
      </c>
    </row>
    <row r="45" spans="1:9">
      <c r="A45" s="248">
        <v>41</v>
      </c>
      <c r="B45" s="305"/>
      <c r="C45" s="305" t="s">
        <v>341</v>
      </c>
      <c r="D45" s="307"/>
      <c r="E45" s="21" t="s">
        <v>73</v>
      </c>
      <c r="F45" s="35">
        <v>0</v>
      </c>
      <c r="G45" s="35">
        <v>56075000</v>
      </c>
      <c r="H45" s="35">
        <v>40000</v>
      </c>
      <c r="I45" s="35">
        <v>56115000</v>
      </c>
    </row>
    <row r="46" spans="1:9">
      <c r="A46" s="248">
        <v>42</v>
      </c>
      <c r="B46" s="305"/>
      <c r="C46" s="305"/>
      <c r="D46" s="305"/>
      <c r="E46" s="21" t="s">
        <v>74</v>
      </c>
      <c r="F46" s="35">
        <v>0</v>
      </c>
      <c r="G46" s="35">
        <v>56104635</v>
      </c>
      <c r="H46" s="35">
        <v>33499</v>
      </c>
      <c r="I46" s="35">
        <v>56138134</v>
      </c>
    </row>
    <row r="47" spans="1:9">
      <c r="A47" s="248">
        <v>43</v>
      </c>
      <c r="B47" s="305"/>
      <c r="C47" s="306"/>
      <c r="D47" s="306"/>
      <c r="E47" s="21" t="s">
        <v>75</v>
      </c>
      <c r="F47" s="35">
        <v>0</v>
      </c>
      <c r="G47" s="35">
        <v>-29635</v>
      </c>
      <c r="H47" s="35">
        <v>6501</v>
      </c>
      <c r="I47" s="35">
        <v>-23134</v>
      </c>
    </row>
    <row r="48" spans="1:9">
      <c r="A48" s="248">
        <v>44</v>
      </c>
      <c r="B48" s="308" t="s">
        <v>341</v>
      </c>
      <c r="C48" s="310"/>
      <c r="D48" s="310"/>
      <c r="E48" s="25" t="s">
        <v>73</v>
      </c>
      <c r="F48" s="39">
        <v>0</v>
      </c>
      <c r="G48" s="39">
        <v>56075000</v>
      </c>
      <c r="H48" s="39">
        <v>40000</v>
      </c>
      <c r="I48" s="39">
        <v>56115000</v>
      </c>
    </row>
    <row r="49" spans="1:9">
      <c r="A49" s="248">
        <v>45</v>
      </c>
      <c r="B49" s="308"/>
      <c r="C49" s="308"/>
      <c r="D49" s="308"/>
      <c r="E49" s="25" t="s">
        <v>74</v>
      </c>
      <c r="F49" s="39">
        <v>0</v>
      </c>
      <c r="G49" s="39">
        <v>56104635</v>
      </c>
      <c r="H49" s="39">
        <v>33499</v>
      </c>
      <c r="I49" s="39">
        <v>56138134</v>
      </c>
    </row>
    <row r="50" spans="1:9">
      <c r="A50" s="248">
        <v>46</v>
      </c>
      <c r="B50" s="309"/>
      <c r="C50" s="309"/>
      <c r="D50" s="309"/>
      <c r="E50" s="25" t="s">
        <v>75</v>
      </c>
      <c r="F50" s="39">
        <v>0</v>
      </c>
      <c r="G50" s="39">
        <v>-29635</v>
      </c>
      <c r="H50" s="39">
        <v>6501</v>
      </c>
      <c r="I50" s="39">
        <v>-23134</v>
      </c>
    </row>
    <row r="51" spans="1:9">
      <c r="A51" s="248">
        <v>47</v>
      </c>
      <c r="B51" s="299" t="s">
        <v>353</v>
      </c>
      <c r="C51" s="300"/>
      <c r="D51" s="300"/>
      <c r="E51" s="251" t="s">
        <v>73</v>
      </c>
      <c r="F51" s="252">
        <v>0</v>
      </c>
      <c r="G51" s="252">
        <v>307001000</v>
      </c>
      <c r="H51" s="252">
        <v>75350000</v>
      </c>
      <c r="I51" s="252">
        <v>382351000</v>
      </c>
    </row>
    <row r="52" spans="1:9">
      <c r="A52" s="248">
        <v>48</v>
      </c>
      <c r="B52" s="301"/>
      <c r="C52" s="302"/>
      <c r="D52" s="302"/>
      <c r="E52" s="253" t="s">
        <v>74</v>
      </c>
      <c r="F52" s="254">
        <v>0</v>
      </c>
      <c r="G52" s="254">
        <v>314416277</v>
      </c>
      <c r="H52" s="254">
        <v>77509626</v>
      </c>
      <c r="I52" s="254">
        <v>391925903</v>
      </c>
    </row>
    <row r="53" spans="1:9">
      <c r="A53" s="248">
        <v>49</v>
      </c>
      <c r="B53" s="303"/>
      <c r="C53" s="304"/>
      <c r="D53" s="304"/>
      <c r="E53" s="253" t="s">
        <v>75</v>
      </c>
      <c r="F53" s="254">
        <v>0</v>
      </c>
      <c r="G53" s="254">
        <v>-7415277</v>
      </c>
      <c r="H53" s="254">
        <v>-2159626</v>
      </c>
      <c r="I53" s="254">
        <v>-9574903</v>
      </c>
    </row>
  </sheetData>
  <mergeCells count="53">
    <mergeCell ref="B15:B17"/>
    <mergeCell ref="C15:C17"/>
    <mergeCell ref="D15:D17"/>
    <mergeCell ref="B18:B20"/>
    <mergeCell ref="C18:C20"/>
    <mergeCell ref="D18:D20"/>
    <mergeCell ref="B9:B11"/>
    <mergeCell ref="C9:C11"/>
    <mergeCell ref="D9:D11"/>
    <mergeCell ref="B12:B14"/>
    <mergeCell ref="C12:C14"/>
    <mergeCell ref="D12:D14"/>
    <mergeCell ref="G4:G5"/>
    <mergeCell ref="H4:H5"/>
    <mergeCell ref="I4:I5"/>
    <mergeCell ref="B6:B8"/>
    <mergeCell ref="C6:C8"/>
    <mergeCell ref="D6:D8"/>
    <mergeCell ref="B4:D4"/>
    <mergeCell ref="E4:E5"/>
    <mergeCell ref="F4:F5"/>
    <mergeCell ref="B21:B23"/>
    <mergeCell ref="C21:C23"/>
    <mergeCell ref="D21:D23"/>
    <mergeCell ref="B24:B26"/>
    <mergeCell ref="C24:C26"/>
    <mergeCell ref="D24:D26"/>
    <mergeCell ref="D33:D35"/>
    <mergeCell ref="B36:B38"/>
    <mergeCell ref="C36:C38"/>
    <mergeCell ref="D36:D38"/>
    <mergeCell ref="B27:B29"/>
    <mergeCell ref="C27:C29"/>
    <mergeCell ref="D27:D29"/>
    <mergeCell ref="B30:B32"/>
    <mergeCell ref="C30:C32"/>
    <mergeCell ref="D30:D32"/>
    <mergeCell ref="B51:D53"/>
    <mergeCell ref="A2:F2"/>
    <mergeCell ref="B45:B47"/>
    <mergeCell ref="C45:C47"/>
    <mergeCell ref="D45:D47"/>
    <mergeCell ref="B48:B50"/>
    <mergeCell ref="C48:C50"/>
    <mergeCell ref="D48:D50"/>
    <mergeCell ref="B39:B41"/>
    <mergeCell ref="C39:C41"/>
    <mergeCell ref="D39:D41"/>
    <mergeCell ref="B42:B44"/>
    <mergeCell ref="C42:C44"/>
    <mergeCell ref="D42:D44"/>
    <mergeCell ref="B33:B35"/>
    <mergeCell ref="C33:C3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indexed="17"/>
  </sheetPr>
  <dimension ref="A2:N1863"/>
  <sheetViews>
    <sheetView zoomScaleSheetLayoutView="100" workbookViewId="0">
      <selection activeCell="F5" sqref="F5:K5"/>
    </sheetView>
  </sheetViews>
  <sheetFormatPr defaultRowHeight="13.5"/>
  <cols>
    <col min="1" max="1" width="5" style="6" customWidth="1"/>
    <col min="2" max="2" width="10.75" style="8" customWidth="1"/>
    <col min="3" max="3" width="15.5" style="14" customWidth="1"/>
    <col min="4" max="4" width="2.875" style="7" customWidth="1"/>
    <col min="5" max="5" width="7.5" style="7" hidden="1" customWidth="1"/>
    <col min="6" max="6" width="5.625" style="7" customWidth="1"/>
    <col min="7" max="7" width="7.5" style="7" customWidth="1"/>
    <col min="8" max="8" width="7.125" style="6" customWidth="1"/>
    <col min="9" max="9" width="7.75" style="6" customWidth="1"/>
    <col min="10" max="11" width="11.125" style="6" customWidth="1"/>
    <col min="12" max="12" width="9" style="6"/>
    <col min="13" max="13" width="11.375" style="6" customWidth="1"/>
    <col min="14" max="14" width="12.625" style="6" customWidth="1"/>
    <col min="15" max="16384" width="9" style="6"/>
  </cols>
  <sheetData>
    <row r="2" spans="1:14" ht="19.5" thickBot="1">
      <c r="A2" s="360" t="s">
        <v>405</v>
      </c>
      <c r="B2" s="360"/>
      <c r="C2" s="360"/>
      <c r="D2" s="292"/>
      <c r="E2" s="289"/>
      <c r="F2" s="289"/>
      <c r="G2" s="291"/>
      <c r="H2" s="291"/>
      <c r="I2" s="290"/>
      <c r="J2" s="290"/>
      <c r="K2" s="290"/>
      <c r="L2" s="290"/>
      <c r="M2" s="290"/>
      <c r="N2" s="290"/>
    </row>
    <row r="3" spans="1:14" ht="26.25" customHeight="1" thickBot="1">
      <c r="A3" s="369" t="s">
        <v>397</v>
      </c>
      <c r="B3" s="370"/>
      <c r="C3" s="370"/>
      <c r="D3" s="370"/>
      <c r="E3" s="371"/>
      <c r="F3" s="372" t="s">
        <v>398</v>
      </c>
      <c r="G3" s="372"/>
      <c r="H3" s="372"/>
      <c r="I3" s="372"/>
      <c r="J3" s="372"/>
      <c r="K3" s="372"/>
      <c r="L3" s="372" t="s">
        <v>399</v>
      </c>
      <c r="M3" s="372"/>
      <c r="N3" s="373"/>
    </row>
    <row r="4" spans="1:14" ht="20.25" customHeight="1" thickTop="1">
      <c r="A4" s="361" t="s">
        <v>400</v>
      </c>
      <c r="B4" s="362"/>
      <c r="C4" s="362"/>
      <c r="D4" s="362"/>
      <c r="E4" s="363"/>
      <c r="F4" s="364" t="s">
        <v>401</v>
      </c>
      <c r="G4" s="365"/>
      <c r="H4" s="365"/>
      <c r="I4" s="365"/>
      <c r="J4" s="365"/>
      <c r="K4" s="366"/>
      <c r="L4" s="367" t="s">
        <v>402</v>
      </c>
      <c r="M4" s="367"/>
      <c r="N4" s="368"/>
    </row>
    <row r="5" spans="1:14" ht="24" customHeight="1">
      <c r="A5" s="374" t="s">
        <v>400</v>
      </c>
      <c r="B5" s="375"/>
      <c r="C5" s="375"/>
      <c r="D5" s="375"/>
      <c r="E5" s="376"/>
      <c r="F5" s="364" t="s">
        <v>403</v>
      </c>
      <c r="G5" s="365"/>
      <c r="H5" s="365"/>
      <c r="I5" s="365"/>
      <c r="J5" s="365"/>
      <c r="K5" s="366"/>
      <c r="L5" s="367" t="s">
        <v>402</v>
      </c>
      <c r="M5" s="367"/>
      <c r="N5" s="368"/>
    </row>
    <row r="6" spans="1:14" ht="25.5" customHeight="1">
      <c r="A6" s="374" t="s">
        <v>400</v>
      </c>
      <c r="B6" s="375"/>
      <c r="C6" s="375"/>
      <c r="D6" s="375"/>
      <c r="E6" s="376"/>
      <c r="F6" s="364" t="s">
        <v>404</v>
      </c>
      <c r="G6" s="365"/>
      <c r="H6" s="365"/>
      <c r="I6" s="365"/>
      <c r="J6" s="365"/>
      <c r="K6" s="366"/>
      <c r="L6" s="367" t="s">
        <v>402</v>
      </c>
      <c r="M6" s="367"/>
      <c r="N6" s="368"/>
    </row>
    <row r="7" spans="1:14">
      <c r="C7" s="9"/>
      <c r="D7" s="9"/>
      <c r="E7" s="10"/>
      <c r="F7" s="10"/>
      <c r="G7" s="11"/>
      <c r="H7" s="11"/>
    </row>
    <row r="8" spans="1:14">
      <c r="C8" s="9"/>
      <c r="D8" s="9"/>
      <c r="E8" s="10"/>
      <c r="F8" s="10"/>
      <c r="G8" s="11"/>
      <c r="H8" s="11"/>
    </row>
    <row r="9" spans="1:14">
      <c r="C9" s="9"/>
      <c r="D9" s="9"/>
      <c r="E9" s="10"/>
      <c r="F9" s="10"/>
      <c r="G9" s="11"/>
      <c r="H9" s="11"/>
    </row>
    <row r="10" spans="1:14">
      <c r="C10" s="9"/>
      <c r="D10" s="9"/>
      <c r="E10" s="10"/>
      <c r="F10" s="10"/>
      <c r="G10" s="11"/>
      <c r="H10" s="11"/>
    </row>
    <row r="11" spans="1:14">
      <c r="C11" s="9"/>
      <c r="D11" s="9"/>
      <c r="E11" s="10"/>
      <c r="F11" s="10"/>
      <c r="G11" s="11"/>
      <c r="H11" s="11"/>
    </row>
    <row r="12" spans="1:14">
      <c r="C12" s="9"/>
      <c r="D12" s="9"/>
      <c r="E12" s="10"/>
      <c r="F12" s="10"/>
      <c r="G12" s="11"/>
      <c r="H12" s="11"/>
    </row>
    <row r="13" spans="1:14">
      <c r="C13" s="9"/>
      <c r="D13" s="9"/>
      <c r="E13" s="10"/>
      <c r="F13" s="10"/>
      <c r="G13" s="11"/>
      <c r="H13" s="11"/>
    </row>
    <row r="14" spans="1:14">
      <c r="C14" s="9"/>
      <c r="D14" s="9"/>
      <c r="E14" s="10"/>
      <c r="F14" s="10"/>
      <c r="G14" s="11"/>
      <c r="H14" s="11"/>
    </row>
    <row r="15" spans="1:14">
      <c r="C15" s="9"/>
      <c r="D15" s="9"/>
      <c r="E15" s="10"/>
      <c r="F15" s="10"/>
      <c r="G15" s="11"/>
      <c r="H15" s="11"/>
    </row>
    <row r="16" spans="1:14">
      <c r="C16" s="9"/>
      <c r="D16" s="9"/>
      <c r="E16" s="10"/>
      <c r="F16" s="10"/>
      <c r="G16" s="11"/>
      <c r="H16" s="11"/>
    </row>
    <row r="17" spans="3:8">
      <c r="C17" s="9"/>
      <c r="D17" s="9"/>
      <c r="E17" s="10"/>
      <c r="F17" s="10"/>
      <c r="G17" s="11"/>
      <c r="H17" s="11"/>
    </row>
    <row r="18" spans="3:8">
      <c r="C18" s="9"/>
      <c r="D18" s="9"/>
      <c r="E18" s="10"/>
      <c r="F18" s="10"/>
      <c r="G18" s="11"/>
      <c r="H18" s="11"/>
    </row>
    <row r="19" spans="3:8">
      <c r="C19" s="9"/>
      <c r="D19" s="9"/>
      <c r="E19" s="10"/>
      <c r="F19" s="10"/>
      <c r="G19" s="11"/>
      <c r="H19" s="11"/>
    </row>
    <row r="20" spans="3:8">
      <c r="C20" s="9"/>
      <c r="D20" s="9"/>
      <c r="E20" s="10"/>
      <c r="F20" s="10"/>
      <c r="G20" s="11"/>
      <c r="H20" s="11"/>
    </row>
    <row r="21" spans="3:8">
      <c r="C21" s="9"/>
      <c r="D21" s="9"/>
      <c r="E21" s="10"/>
      <c r="F21" s="10"/>
      <c r="G21" s="11"/>
      <c r="H21" s="11"/>
    </row>
    <row r="22" spans="3:8">
      <c r="C22" s="9"/>
      <c r="D22" s="9"/>
      <c r="E22" s="10"/>
      <c r="F22" s="10"/>
      <c r="G22" s="11"/>
      <c r="H22" s="11"/>
    </row>
    <row r="23" spans="3:8">
      <c r="C23" s="9"/>
      <c r="D23" s="9"/>
      <c r="E23" s="10"/>
      <c r="F23" s="10"/>
      <c r="G23" s="11"/>
      <c r="H23" s="11"/>
    </row>
    <row r="24" spans="3:8">
      <c r="C24" s="9"/>
      <c r="D24" s="9"/>
      <c r="E24" s="10"/>
      <c r="F24" s="10"/>
      <c r="G24" s="11"/>
      <c r="H24" s="11"/>
    </row>
    <row r="25" spans="3:8">
      <c r="C25" s="9"/>
      <c r="D25" s="9"/>
      <c r="E25" s="10"/>
      <c r="F25" s="10"/>
      <c r="G25" s="11"/>
      <c r="H25" s="11"/>
    </row>
    <row r="26" spans="3:8">
      <c r="C26" s="9"/>
      <c r="D26" s="9"/>
      <c r="E26" s="10"/>
      <c r="F26" s="10"/>
      <c r="G26" s="11"/>
      <c r="H26" s="11"/>
    </row>
    <row r="27" spans="3:8">
      <c r="C27" s="9"/>
      <c r="D27" s="9"/>
      <c r="E27" s="10"/>
      <c r="F27" s="10"/>
      <c r="G27" s="11"/>
      <c r="H27" s="11"/>
    </row>
    <row r="28" spans="3:8">
      <c r="C28" s="9"/>
      <c r="D28" s="9"/>
      <c r="E28" s="10"/>
      <c r="F28" s="10"/>
      <c r="G28" s="11"/>
      <c r="H28" s="11"/>
    </row>
    <row r="29" spans="3:8">
      <c r="C29" s="9"/>
      <c r="D29" s="9"/>
      <c r="E29" s="10"/>
      <c r="F29" s="10"/>
      <c r="G29" s="11"/>
      <c r="H29" s="11"/>
    </row>
    <row r="30" spans="3:8">
      <c r="C30" s="9"/>
      <c r="D30" s="9"/>
      <c r="E30" s="10"/>
      <c r="F30" s="10"/>
      <c r="G30" s="11"/>
      <c r="H30" s="11"/>
    </row>
    <row r="31" spans="3:8">
      <c r="C31" s="9"/>
      <c r="D31" s="9"/>
      <c r="E31" s="10"/>
      <c r="F31" s="10"/>
      <c r="G31" s="11"/>
      <c r="H31" s="11"/>
    </row>
    <row r="32" spans="3:8">
      <c r="C32" s="9"/>
      <c r="D32" s="9"/>
      <c r="E32" s="10"/>
      <c r="F32" s="10"/>
      <c r="G32" s="11"/>
      <c r="H32" s="11"/>
    </row>
    <row r="33" spans="3:8">
      <c r="C33" s="9"/>
      <c r="D33" s="9"/>
      <c r="E33" s="10"/>
      <c r="F33" s="10"/>
      <c r="G33" s="11"/>
      <c r="H33" s="11"/>
    </row>
    <row r="34" spans="3:8">
      <c r="C34" s="9"/>
      <c r="D34" s="9"/>
      <c r="E34" s="10"/>
      <c r="F34" s="10"/>
      <c r="G34" s="11"/>
      <c r="H34" s="11"/>
    </row>
    <row r="35" spans="3:8">
      <c r="C35" s="9"/>
      <c r="D35" s="9"/>
      <c r="E35" s="10"/>
      <c r="F35" s="10"/>
      <c r="G35" s="11"/>
      <c r="H35" s="11"/>
    </row>
    <row r="36" spans="3:8">
      <c r="C36" s="9"/>
      <c r="D36" s="9"/>
      <c r="E36" s="10"/>
      <c r="F36" s="10"/>
      <c r="G36" s="11"/>
      <c r="H36" s="11"/>
    </row>
    <row r="37" spans="3:8">
      <c r="C37" s="9"/>
      <c r="D37" s="9"/>
      <c r="E37" s="10"/>
      <c r="F37" s="10"/>
      <c r="G37" s="11"/>
      <c r="H37" s="11"/>
    </row>
    <row r="38" spans="3:8">
      <c r="C38" s="9"/>
      <c r="D38" s="9"/>
      <c r="E38" s="10"/>
      <c r="F38" s="10"/>
      <c r="G38" s="11"/>
      <c r="H38" s="11"/>
    </row>
    <row r="39" spans="3:8">
      <c r="C39" s="9"/>
      <c r="D39" s="9"/>
      <c r="E39" s="10"/>
      <c r="F39" s="10"/>
      <c r="G39" s="11"/>
      <c r="H39" s="11"/>
    </row>
    <row r="40" spans="3:8">
      <c r="C40" s="9"/>
      <c r="D40" s="9"/>
      <c r="E40" s="10"/>
      <c r="F40" s="10"/>
      <c r="G40" s="11"/>
      <c r="H40" s="11"/>
    </row>
    <row r="41" spans="3:8">
      <c r="C41" s="9"/>
      <c r="D41" s="9"/>
      <c r="E41" s="10"/>
      <c r="F41" s="10"/>
      <c r="G41" s="11"/>
      <c r="H41" s="11"/>
    </row>
    <row r="42" spans="3:8">
      <c r="C42" s="9"/>
      <c r="D42" s="9"/>
      <c r="E42" s="10"/>
      <c r="F42" s="10"/>
      <c r="G42" s="11"/>
      <c r="H42" s="11"/>
    </row>
    <row r="43" spans="3:8">
      <c r="C43" s="9"/>
      <c r="D43" s="9"/>
      <c r="E43" s="10"/>
      <c r="F43" s="10"/>
      <c r="G43" s="11"/>
      <c r="H43" s="11"/>
    </row>
    <row r="44" spans="3:8">
      <c r="C44" s="9"/>
      <c r="D44" s="9"/>
      <c r="E44" s="10"/>
      <c r="F44" s="10"/>
      <c r="G44" s="11"/>
      <c r="H44" s="11"/>
    </row>
    <row r="45" spans="3:8">
      <c r="C45" s="9"/>
      <c r="D45" s="9"/>
      <c r="E45" s="10"/>
      <c r="F45" s="10"/>
      <c r="G45" s="11"/>
      <c r="H45" s="11"/>
    </row>
    <row r="46" spans="3:8">
      <c r="C46" s="9"/>
      <c r="D46" s="9"/>
      <c r="E46" s="10"/>
      <c r="F46" s="10"/>
      <c r="G46" s="11"/>
      <c r="H46" s="11"/>
    </row>
    <row r="47" spans="3:8">
      <c r="C47" s="9"/>
      <c r="D47" s="9"/>
      <c r="E47" s="10"/>
      <c r="F47" s="10"/>
      <c r="G47" s="11"/>
      <c r="H47" s="11"/>
    </row>
    <row r="48" spans="3:8">
      <c r="C48" s="9"/>
      <c r="D48" s="9"/>
      <c r="E48" s="10"/>
      <c r="F48" s="10"/>
      <c r="G48" s="11"/>
      <c r="H48" s="11"/>
    </row>
    <row r="49" spans="3:8">
      <c r="C49" s="9"/>
      <c r="D49" s="9"/>
      <c r="E49" s="10"/>
      <c r="F49" s="10"/>
      <c r="G49" s="11"/>
      <c r="H49" s="11"/>
    </row>
    <row r="50" spans="3:8">
      <c r="C50" s="9"/>
      <c r="D50" s="9"/>
      <c r="E50" s="10"/>
      <c r="F50" s="10"/>
      <c r="G50" s="11"/>
      <c r="H50" s="11"/>
    </row>
    <row r="51" spans="3:8">
      <c r="C51" s="9"/>
      <c r="D51" s="9"/>
      <c r="E51" s="10"/>
      <c r="F51" s="10"/>
      <c r="G51" s="11"/>
      <c r="H51" s="11"/>
    </row>
    <row r="52" spans="3:8">
      <c r="C52" s="9"/>
      <c r="D52" s="9"/>
      <c r="E52" s="10"/>
      <c r="F52" s="10"/>
      <c r="G52" s="11"/>
      <c r="H52" s="11"/>
    </row>
    <row r="53" spans="3:8">
      <c r="C53" s="9"/>
      <c r="D53" s="9"/>
      <c r="E53" s="10"/>
      <c r="F53" s="10"/>
      <c r="G53" s="11"/>
      <c r="H53" s="11"/>
    </row>
    <row r="54" spans="3:8">
      <c r="C54" s="9"/>
      <c r="D54" s="9"/>
      <c r="E54" s="10"/>
      <c r="F54" s="10"/>
      <c r="G54" s="11"/>
      <c r="H54" s="11"/>
    </row>
    <row r="55" spans="3:8">
      <c r="C55" s="9"/>
      <c r="D55" s="9"/>
      <c r="E55" s="10"/>
      <c r="F55" s="10"/>
      <c r="G55" s="11"/>
      <c r="H55" s="11"/>
    </row>
    <row r="56" spans="3:8">
      <c r="C56" s="9"/>
      <c r="D56" s="9"/>
      <c r="E56" s="10"/>
      <c r="F56" s="10"/>
      <c r="G56" s="11"/>
      <c r="H56" s="11"/>
    </row>
    <row r="57" spans="3:8">
      <c r="C57" s="9"/>
      <c r="D57" s="9"/>
      <c r="E57" s="10"/>
      <c r="F57" s="10"/>
      <c r="G57" s="11"/>
      <c r="H57" s="11"/>
    </row>
    <row r="58" spans="3:8">
      <c r="C58" s="9"/>
      <c r="D58" s="9"/>
      <c r="E58" s="10"/>
      <c r="F58" s="10"/>
      <c r="G58" s="11"/>
      <c r="H58" s="11"/>
    </row>
    <row r="59" spans="3:8">
      <c r="C59" s="9"/>
      <c r="D59" s="9"/>
      <c r="E59" s="10"/>
      <c r="F59" s="10"/>
      <c r="G59" s="11"/>
      <c r="H59" s="11"/>
    </row>
    <row r="60" spans="3:8">
      <c r="C60" s="9"/>
      <c r="D60" s="9"/>
      <c r="E60" s="10"/>
      <c r="F60" s="10"/>
      <c r="G60" s="11"/>
      <c r="H60" s="11"/>
    </row>
    <row r="61" spans="3:8">
      <c r="C61" s="9"/>
      <c r="D61" s="9"/>
      <c r="E61" s="10"/>
      <c r="F61" s="10"/>
      <c r="G61" s="11"/>
      <c r="H61" s="11"/>
    </row>
    <row r="62" spans="3:8">
      <c r="C62" s="9"/>
      <c r="D62" s="9"/>
      <c r="E62" s="10"/>
      <c r="F62" s="10"/>
      <c r="G62" s="11"/>
      <c r="H62" s="11"/>
    </row>
    <row r="63" spans="3:8">
      <c r="C63" s="9"/>
      <c r="D63" s="9"/>
      <c r="E63" s="10"/>
      <c r="F63" s="10"/>
      <c r="G63" s="11"/>
      <c r="H63" s="11"/>
    </row>
    <row r="64" spans="3:8">
      <c r="C64" s="9"/>
      <c r="D64" s="9"/>
      <c r="E64" s="10"/>
      <c r="F64" s="10"/>
      <c r="G64" s="11"/>
      <c r="H64" s="11"/>
    </row>
    <row r="65" spans="3:8">
      <c r="C65" s="9"/>
      <c r="D65" s="9"/>
      <c r="E65" s="10"/>
      <c r="F65" s="10"/>
      <c r="G65" s="11"/>
      <c r="H65" s="11"/>
    </row>
    <row r="66" spans="3:8">
      <c r="C66" s="9"/>
      <c r="D66" s="9"/>
      <c r="E66" s="10"/>
      <c r="F66" s="10"/>
      <c r="G66" s="11"/>
      <c r="H66" s="11"/>
    </row>
    <row r="67" spans="3:8">
      <c r="C67" s="9"/>
      <c r="D67" s="9"/>
      <c r="E67" s="10"/>
      <c r="F67" s="10"/>
      <c r="G67" s="11"/>
      <c r="H67" s="11"/>
    </row>
    <row r="68" spans="3:8">
      <c r="C68" s="9"/>
      <c r="D68" s="9"/>
      <c r="E68" s="10"/>
      <c r="F68" s="10"/>
      <c r="G68" s="11"/>
      <c r="H68" s="11"/>
    </row>
    <row r="69" spans="3:8">
      <c r="C69" s="9"/>
      <c r="D69" s="9"/>
      <c r="E69" s="10"/>
      <c r="F69" s="10"/>
      <c r="G69" s="11"/>
      <c r="H69" s="11"/>
    </row>
    <row r="70" spans="3:8">
      <c r="C70" s="9"/>
      <c r="D70" s="9"/>
      <c r="E70" s="10"/>
      <c r="F70" s="10"/>
      <c r="G70" s="11"/>
      <c r="H70" s="11"/>
    </row>
    <row r="71" spans="3:8">
      <c r="C71" s="9"/>
      <c r="D71" s="9"/>
      <c r="E71" s="10"/>
      <c r="F71" s="10"/>
      <c r="G71" s="11"/>
      <c r="H71" s="11"/>
    </row>
    <row r="72" spans="3:8">
      <c r="C72" s="9"/>
      <c r="D72" s="9"/>
      <c r="E72" s="10"/>
      <c r="F72" s="10"/>
      <c r="G72" s="11"/>
      <c r="H72" s="11"/>
    </row>
    <row r="73" spans="3:8">
      <c r="C73" s="9"/>
      <c r="D73" s="9"/>
      <c r="E73" s="10"/>
      <c r="F73" s="10"/>
      <c r="G73" s="11"/>
      <c r="H73" s="11"/>
    </row>
    <row r="74" spans="3:8">
      <c r="C74" s="9"/>
      <c r="D74" s="9"/>
      <c r="E74" s="10"/>
      <c r="F74" s="10"/>
      <c r="G74" s="11"/>
      <c r="H74" s="11"/>
    </row>
    <row r="75" spans="3:8">
      <c r="C75" s="9"/>
      <c r="D75" s="9"/>
      <c r="E75" s="10"/>
      <c r="F75" s="10"/>
      <c r="G75" s="11"/>
      <c r="H75" s="11"/>
    </row>
    <row r="76" spans="3:8">
      <c r="C76" s="9"/>
      <c r="D76" s="9"/>
      <c r="E76" s="10"/>
      <c r="F76" s="10"/>
      <c r="G76" s="11"/>
      <c r="H76" s="11"/>
    </row>
    <row r="77" spans="3:8">
      <c r="C77" s="9"/>
      <c r="D77" s="9"/>
      <c r="E77" s="10"/>
      <c r="F77" s="10"/>
      <c r="G77" s="11"/>
      <c r="H77" s="11"/>
    </row>
    <row r="78" spans="3:8">
      <c r="C78" s="9"/>
      <c r="D78" s="9"/>
      <c r="E78" s="10"/>
      <c r="F78" s="10"/>
      <c r="G78" s="11"/>
      <c r="H78" s="11"/>
    </row>
    <row r="79" spans="3:8">
      <c r="C79" s="9"/>
      <c r="D79" s="9"/>
      <c r="E79" s="10"/>
      <c r="F79" s="10"/>
      <c r="G79" s="11"/>
      <c r="H79" s="11"/>
    </row>
    <row r="80" spans="3:8">
      <c r="C80" s="9"/>
      <c r="D80" s="9"/>
      <c r="E80" s="10"/>
      <c r="F80" s="10"/>
      <c r="G80" s="11"/>
      <c r="H80" s="11"/>
    </row>
    <row r="81" spans="3:8">
      <c r="C81" s="9"/>
      <c r="D81" s="9"/>
      <c r="E81" s="10"/>
      <c r="F81" s="10"/>
      <c r="G81" s="11"/>
      <c r="H81" s="11"/>
    </row>
    <row r="82" spans="3:8">
      <c r="C82" s="9"/>
      <c r="D82" s="9"/>
      <c r="E82" s="10"/>
      <c r="F82" s="10"/>
      <c r="G82" s="11"/>
      <c r="H82" s="11"/>
    </row>
    <row r="83" spans="3:8">
      <c r="C83" s="9"/>
      <c r="D83" s="9"/>
      <c r="E83" s="10"/>
      <c r="F83" s="10"/>
      <c r="G83" s="11"/>
      <c r="H83" s="11"/>
    </row>
    <row r="84" spans="3:8">
      <c r="C84" s="9"/>
      <c r="D84" s="9"/>
      <c r="E84" s="10"/>
      <c r="F84" s="10"/>
      <c r="G84" s="11"/>
      <c r="H84" s="11"/>
    </row>
    <row r="85" spans="3:8">
      <c r="C85" s="9"/>
      <c r="D85" s="9"/>
      <c r="E85" s="10"/>
      <c r="F85" s="10"/>
      <c r="G85" s="11"/>
      <c r="H85" s="11"/>
    </row>
    <row r="86" spans="3:8">
      <c r="C86" s="9"/>
      <c r="D86" s="9"/>
      <c r="E86" s="10"/>
      <c r="F86" s="10"/>
      <c r="G86" s="11"/>
      <c r="H86" s="11"/>
    </row>
    <row r="87" spans="3:8">
      <c r="C87" s="9"/>
      <c r="D87" s="9"/>
      <c r="E87" s="10"/>
      <c r="F87" s="10"/>
      <c r="G87" s="11"/>
      <c r="H87" s="11"/>
    </row>
    <row r="88" spans="3:8">
      <c r="C88" s="9"/>
      <c r="D88" s="9"/>
      <c r="E88" s="10"/>
      <c r="F88" s="10"/>
      <c r="G88" s="11"/>
      <c r="H88" s="11"/>
    </row>
    <row r="89" spans="3:8">
      <c r="C89" s="9"/>
      <c r="D89" s="9"/>
      <c r="E89" s="10"/>
      <c r="F89" s="10"/>
      <c r="G89" s="11"/>
      <c r="H89" s="11"/>
    </row>
    <row r="90" spans="3:8">
      <c r="C90" s="9"/>
      <c r="D90" s="9"/>
      <c r="E90" s="10"/>
      <c r="F90" s="10"/>
      <c r="G90" s="11"/>
      <c r="H90" s="11"/>
    </row>
    <row r="91" spans="3:8">
      <c r="C91" s="9"/>
      <c r="D91" s="9"/>
      <c r="E91" s="10"/>
      <c r="F91" s="10"/>
      <c r="G91" s="11"/>
      <c r="H91" s="11"/>
    </row>
    <row r="92" spans="3:8">
      <c r="C92" s="9"/>
      <c r="D92" s="9"/>
      <c r="E92" s="10"/>
      <c r="F92" s="10"/>
      <c r="G92" s="11"/>
      <c r="H92" s="11"/>
    </row>
    <row r="93" spans="3:8">
      <c r="C93" s="9"/>
      <c r="D93" s="9"/>
      <c r="E93" s="10"/>
      <c r="F93" s="10"/>
      <c r="G93" s="11"/>
      <c r="H93" s="11"/>
    </row>
    <row r="94" spans="3:8">
      <c r="C94" s="9"/>
      <c r="D94" s="9"/>
      <c r="E94" s="10"/>
      <c r="F94" s="10"/>
      <c r="G94" s="11"/>
      <c r="H94" s="11"/>
    </row>
    <row r="95" spans="3:8">
      <c r="C95" s="9"/>
      <c r="D95" s="9"/>
      <c r="E95" s="10"/>
      <c r="F95" s="10"/>
      <c r="G95" s="11"/>
      <c r="H95" s="11"/>
    </row>
    <row r="96" spans="3:8">
      <c r="C96" s="9"/>
      <c r="D96" s="9"/>
      <c r="E96" s="10"/>
      <c r="F96" s="10"/>
      <c r="G96" s="11"/>
      <c r="H96" s="11"/>
    </row>
    <row r="97" spans="3:8">
      <c r="C97" s="9"/>
      <c r="D97" s="9"/>
      <c r="E97" s="10"/>
      <c r="F97" s="10"/>
      <c r="G97" s="11"/>
      <c r="H97" s="11"/>
    </row>
    <row r="98" spans="3:8">
      <c r="C98" s="9"/>
      <c r="D98" s="9"/>
      <c r="E98" s="10"/>
      <c r="F98" s="10"/>
      <c r="G98" s="11"/>
      <c r="H98" s="11"/>
    </row>
    <row r="99" spans="3:8">
      <c r="C99" s="9"/>
      <c r="D99" s="9"/>
      <c r="E99" s="10"/>
      <c r="F99" s="10"/>
      <c r="G99" s="11"/>
      <c r="H99" s="11"/>
    </row>
    <row r="100" spans="3:8">
      <c r="C100" s="9"/>
      <c r="D100" s="9"/>
      <c r="E100" s="10"/>
      <c r="F100" s="10"/>
      <c r="G100" s="11"/>
      <c r="H100" s="11"/>
    </row>
    <row r="101" spans="3:8">
      <c r="C101" s="9"/>
      <c r="D101" s="9"/>
      <c r="E101" s="10"/>
      <c r="F101" s="10"/>
      <c r="G101" s="11"/>
      <c r="H101" s="11"/>
    </row>
    <row r="102" spans="3:8">
      <c r="C102" s="9"/>
      <c r="D102" s="9"/>
      <c r="E102" s="10"/>
      <c r="F102" s="10"/>
      <c r="G102" s="11"/>
      <c r="H102" s="11"/>
    </row>
    <row r="103" spans="3:8">
      <c r="C103" s="9"/>
      <c r="D103" s="9"/>
      <c r="E103" s="10"/>
      <c r="F103" s="10"/>
      <c r="G103" s="11"/>
      <c r="H103" s="11"/>
    </row>
    <row r="104" spans="3:8">
      <c r="C104" s="9"/>
      <c r="D104" s="9"/>
      <c r="E104" s="10"/>
      <c r="F104" s="10"/>
      <c r="G104" s="11"/>
      <c r="H104" s="11"/>
    </row>
    <row r="105" spans="3:8">
      <c r="C105" s="9"/>
      <c r="D105" s="9"/>
      <c r="E105" s="10"/>
      <c r="F105" s="10"/>
      <c r="G105" s="11"/>
      <c r="H105" s="11"/>
    </row>
    <row r="106" spans="3:8">
      <c r="C106" s="9"/>
      <c r="D106" s="9"/>
      <c r="E106" s="10"/>
      <c r="F106" s="10"/>
      <c r="G106" s="11"/>
      <c r="H106" s="11"/>
    </row>
    <row r="107" spans="3:8">
      <c r="C107" s="9"/>
      <c r="D107" s="9"/>
      <c r="E107" s="10"/>
      <c r="F107" s="10"/>
      <c r="G107" s="11"/>
      <c r="H107" s="11"/>
    </row>
    <row r="108" spans="3:8">
      <c r="C108" s="9"/>
      <c r="D108" s="9"/>
      <c r="E108" s="10"/>
      <c r="F108" s="10"/>
      <c r="G108" s="11"/>
      <c r="H108" s="11"/>
    </row>
    <row r="109" spans="3:8">
      <c r="C109" s="9"/>
      <c r="D109" s="9"/>
      <c r="E109" s="10"/>
      <c r="F109" s="10"/>
      <c r="G109" s="11"/>
      <c r="H109" s="11"/>
    </row>
    <row r="110" spans="3:8">
      <c r="C110" s="9"/>
      <c r="D110" s="9"/>
      <c r="E110" s="10"/>
      <c r="F110" s="10"/>
      <c r="G110" s="11"/>
      <c r="H110" s="11"/>
    </row>
    <row r="111" spans="3:8">
      <c r="C111" s="9"/>
      <c r="D111" s="9"/>
      <c r="E111" s="10"/>
      <c r="F111" s="10"/>
      <c r="G111" s="11"/>
      <c r="H111" s="11"/>
    </row>
    <row r="112" spans="3:8">
      <c r="C112" s="9"/>
      <c r="D112" s="9"/>
      <c r="E112" s="10"/>
      <c r="F112" s="10"/>
      <c r="G112" s="11"/>
      <c r="H112" s="11"/>
    </row>
    <row r="113" spans="3:8">
      <c r="C113" s="9"/>
      <c r="D113" s="9"/>
      <c r="E113" s="10"/>
      <c r="F113" s="10"/>
      <c r="G113" s="11"/>
      <c r="H113" s="11"/>
    </row>
    <row r="114" spans="3:8">
      <c r="C114" s="9"/>
      <c r="D114" s="9"/>
      <c r="E114" s="10"/>
      <c r="F114" s="10"/>
      <c r="G114" s="11"/>
      <c r="H114" s="11"/>
    </row>
    <row r="115" spans="3:8">
      <c r="C115" s="9"/>
      <c r="D115" s="9"/>
      <c r="E115" s="10"/>
      <c r="F115" s="10"/>
      <c r="G115" s="11"/>
      <c r="H115" s="11"/>
    </row>
    <row r="116" spans="3:8">
      <c r="C116" s="9"/>
      <c r="D116" s="9"/>
      <c r="E116" s="10"/>
      <c r="F116" s="10"/>
      <c r="G116" s="11"/>
      <c r="H116" s="11"/>
    </row>
    <row r="117" spans="3:8">
      <c r="C117" s="9"/>
      <c r="D117" s="9"/>
      <c r="E117" s="10"/>
      <c r="F117" s="10"/>
      <c r="G117" s="11"/>
      <c r="H117" s="11"/>
    </row>
    <row r="118" spans="3:8">
      <c r="C118" s="9"/>
      <c r="D118" s="9"/>
      <c r="E118" s="10"/>
      <c r="F118" s="10"/>
      <c r="G118" s="11"/>
      <c r="H118" s="11"/>
    </row>
    <row r="119" spans="3:8">
      <c r="C119" s="9"/>
      <c r="D119" s="9"/>
      <c r="E119" s="10"/>
      <c r="F119" s="10"/>
      <c r="G119" s="11"/>
      <c r="H119" s="11"/>
    </row>
    <row r="120" spans="3:8">
      <c r="C120" s="9"/>
      <c r="D120" s="9"/>
      <c r="E120" s="10"/>
      <c r="F120" s="10"/>
      <c r="G120" s="11"/>
      <c r="H120" s="11"/>
    </row>
    <row r="121" spans="3:8">
      <c r="C121" s="9"/>
      <c r="D121" s="9"/>
      <c r="E121" s="10"/>
      <c r="F121" s="10"/>
      <c r="G121" s="11"/>
      <c r="H121" s="11"/>
    </row>
    <row r="122" spans="3:8">
      <c r="C122" s="9"/>
      <c r="D122" s="9"/>
      <c r="E122" s="10"/>
      <c r="F122" s="10"/>
      <c r="G122" s="11"/>
      <c r="H122" s="11"/>
    </row>
    <row r="123" spans="3:8">
      <c r="C123" s="9"/>
      <c r="D123" s="9"/>
      <c r="E123" s="10"/>
      <c r="F123" s="10"/>
      <c r="G123" s="11"/>
      <c r="H123" s="11"/>
    </row>
    <row r="124" spans="3:8">
      <c r="C124" s="9"/>
      <c r="D124" s="9"/>
      <c r="E124" s="10"/>
      <c r="F124" s="10"/>
      <c r="G124" s="11"/>
      <c r="H124" s="11"/>
    </row>
    <row r="125" spans="3:8">
      <c r="C125" s="9"/>
      <c r="D125" s="9"/>
      <c r="E125" s="10"/>
      <c r="F125" s="10"/>
      <c r="G125" s="11"/>
      <c r="H125" s="11"/>
    </row>
    <row r="126" spans="3:8">
      <c r="C126" s="9"/>
      <c r="D126" s="9"/>
      <c r="E126" s="10"/>
      <c r="F126" s="10"/>
      <c r="G126" s="11"/>
      <c r="H126" s="11"/>
    </row>
    <row r="127" spans="3:8">
      <c r="C127" s="9"/>
      <c r="D127" s="9"/>
      <c r="E127" s="10"/>
      <c r="F127" s="10"/>
      <c r="G127" s="11"/>
      <c r="H127" s="11"/>
    </row>
    <row r="128" spans="3:8">
      <c r="C128" s="9"/>
      <c r="D128" s="9"/>
      <c r="E128" s="10"/>
      <c r="F128" s="10"/>
      <c r="G128" s="11"/>
      <c r="H128" s="11"/>
    </row>
    <row r="129" spans="3:8">
      <c r="C129" s="9"/>
      <c r="D129" s="9"/>
      <c r="E129" s="10"/>
      <c r="F129" s="10"/>
      <c r="G129" s="11"/>
      <c r="H129" s="11"/>
    </row>
    <row r="130" spans="3:8">
      <c r="C130" s="9"/>
      <c r="D130" s="9"/>
      <c r="E130" s="10"/>
      <c r="F130" s="10"/>
      <c r="G130" s="11"/>
      <c r="H130" s="11"/>
    </row>
    <row r="131" spans="3:8">
      <c r="C131" s="9"/>
      <c r="D131" s="9"/>
      <c r="E131" s="10"/>
      <c r="F131" s="10"/>
      <c r="G131" s="11"/>
      <c r="H131" s="11"/>
    </row>
    <row r="132" spans="3:8">
      <c r="C132" s="9"/>
      <c r="D132" s="9"/>
      <c r="E132" s="10"/>
      <c r="F132" s="10"/>
      <c r="G132" s="11"/>
      <c r="H132" s="11"/>
    </row>
    <row r="133" spans="3:8">
      <c r="C133" s="9"/>
      <c r="D133" s="9"/>
      <c r="E133" s="10"/>
      <c r="F133" s="10"/>
      <c r="G133" s="11"/>
      <c r="H133" s="11"/>
    </row>
    <row r="134" spans="3:8">
      <c r="C134" s="9"/>
      <c r="D134" s="9"/>
      <c r="E134" s="10"/>
      <c r="F134" s="10"/>
      <c r="G134" s="11"/>
      <c r="H134" s="11"/>
    </row>
    <row r="135" spans="3:8">
      <c r="C135" s="9"/>
      <c r="D135" s="9"/>
      <c r="E135" s="10"/>
      <c r="F135" s="10"/>
      <c r="G135" s="11"/>
      <c r="H135" s="11"/>
    </row>
    <row r="136" spans="3:8">
      <c r="C136" s="9"/>
      <c r="D136" s="9"/>
      <c r="E136" s="10"/>
      <c r="F136" s="10"/>
      <c r="G136" s="11"/>
      <c r="H136" s="11"/>
    </row>
    <row r="137" spans="3:8">
      <c r="C137" s="9"/>
      <c r="D137" s="9"/>
      <c r="E137" s="10"/>
      <c r="F137" s="10"/>
      <c r="G137" s="11"/>
      <c r="H137" s="11"/>
    </row>
    <row r="138" spans="3:8">
      <c r="C138" s="9"/>
      <c r="D138" s="9"/>
      <c r="E138" s="10"/>
      <c r="F138" s="10"/>
      <c r="G138" s="11"/>
      <c r="H138" s="11"/>
    </row>
    <row r="139" spans="3:8">
      <c r="C139" s="9"/>
      <c r="D139" s="9"/>
      <c r="E139" s="10"/>
      <c r="F139" s="10"/>
      <c r="G139" s="11"/>
      <c r="H139" s="11"/>
    </row>
    <row r="140" spans="3:8">
      <c r="C140" s="9"/>
      <c r="D140" s="9"/>
      <c r="E140" s="10"/>
      <c r="F140" s="10"/>
      <c r="G140" s="11"/>
      <c r="H140" s="11"/>
    </row>
    <row r="141" spans="3:8">
      <c r="C141" s="9"/>
      <c r="D141" s="9"/>
      <c r="E141" s="10"/>
      <c r="F141" s="10"/>
      <c r="G141" s="11"/>
      <c r="H141" s="11"/>
    </row>
    <row r="142" spans="3:8">
      <c r="C142" s="9"/>
      <c r="D142" s="9"/>
      <c r="E142" s="10"/>
      <c r="F142" s="10"/>
      <c r="G142" s="11"/>
      <c r="H142" s="11"/>
    </row>
    <row r="143" spans="3:8">
      <c r="C143" s="9"/>
      <c r="D143" s="9"/>
      <c r="E143" s="10"/>
      <c r="F143" s="10"/>
      <c r="G143" s="11"/>
      <c r="H143" s="11"/>
    </row>
    <row r="144" spans="3:8">
      <c r="C144" s="9"/>
      <c r="D144" s="9"/>
      <c r="E144" s="10"/>
      <c r="F144" s="10"/>
      <c r="G144" s="11"/>
      <c r="H144" s="11"/>
    </row>
    <row r="145" spans="3:8">
      <c r="C145" s="9"/>
      <c r="D145" s="9"/>
      <c r="E145" s="10"/>
      <c r="F145" s="10"/>
      <c r="G145" s="11"/>
      <c r="H145" s="11"/>
    </row>
    <row r="146" spans="3:8">
      <c r="C146" s="9"/>
      <c r="D146" s="9"/>
      <c r="E146" s="10"/>
      <c r="F146" s="10"/>
      <c r="G146" s="11"/>
      <c r="H146" s="11"/>
    </row>
    <row r="147" spans="3:8">
      <c r="C147" s="9"/>
      <c r="D147" s="9"/>
      <c r="E147" s="10"/>
      <c r="F147" s="10"/>
      <c r="G147" s="11"/>
      <c r="H147" s="11"/>
    </row>
    <row r="148" spans="3:8">
      <c r="C148" s="9"/>
      <c r="D148" s="9"/>
      <c r="E148" s="10"/>
      <c r="F148" s="10"/>
      <c r="G148" s="11"/>
      <c r="H148" s="11"/>
    </row>
    <row r="149" spans="3:8">
      <c r="C149" s="9"/>
      <c r="D149" s="9"/>
      <c r="E149" s="10"/>
      <c r="F149" s="10"/>
      <c r="G149" s="11"/>
      <c r="H149" s="11"/>
    </row>
    <row r="150" spans="3:8">
      <c r="C150" s="9"/>
      <c r="D150" s="9"/>
      <c r="E150" s="10"/>
      <c r="F150" s="10"/>
      <c r="G150" s="11"/>
      <c r="H150" s="11"/>
    </row>
    <row r="151" spans="3:8">
      <c r="C151" s="9"/>
      <c r="D151" s="9"/>
      <c r="E151" s="10"/>
      <c r="F151" s="10"/>
      <c r="G151" s="11"/>
      <c r="H151" s="11"/>
    </row>
    <row r="152" spans="3:8">
      <c r="C152" s="9"/>
      <c r="D152" s="9"/>
      <c r="E152" s="10"/>
      <c r="F152" s="10"/>
      <c r="G152" s="11"/>
      <c r="H152" s="11"/>
    </row>
    <row r="153" spans="3:8">
      <c r="C153" s="9"/>
      <c r="D153" s="9"/>
      <c r="E153" s="10"/>
      <c r="F153" s="10"/>
      <c r="G153" s="11"/>
      <c r="H153" s="11"/>
    </row>
    <row r="154" spans="3:8">
      <c r="C154" s="9"/>
      <c r="D154" s="9"/>
      <c r="E154" s="10"/>
      <c r="F154" s="10"/>
      <c r="G154" s="11"/>
      <c r="H154" s="11"/>
    </row>
    <row r="155" spans="3:8">
      <c r="C155" s="9"/>
      <c r="D155" s="9"/>
      <c r="E155" s="10"/>
      <c r="F155" s="10"/>
      <c r="G155" s="11"/>
      <c r="H155" s="11"/>
    </row>
    <row r="156" spans="3:8">
      <c r="C156" s="9"/>
      <c r="D156" s="9"/>
      <c r="E156" s="10"/>
      <c r="F156" s="10"/>
      <c r="G156" s="11"/>
      <c r="H156" s="11"/>
    </row>
    <row r="157" spans="3:8">
      <c r="C157" s="9"/>
      <c r="D157" s="9"/>
      <c r="E157" s="10"/>
      <c r="F157" s="10"/>
      <c r="G157" s="11"/>
      <c r="H157" s="11"/>
    </row>
    <row r="158" spans="3:8">
      <c r="C158" s="9"/>
      <c r="D158" s="9"/>
      <c r="E158" s="10"/>
      <c r="F158" s="10"/>
      <c r="G158" s="11"/>
      <c r="H158" s="11"/>
    </row>
    <row r="159" spans="3:8">
      <c r="C159" s="9"/>
      <c r="D159" s="9"/>
      <c r="E159" s="10"/>
      <c r="F159" s="10"/>
      <c r="G159" s="11"/>
      <c r="H159" s="11"/>
    </row>
    <row r="160" spans="3:8">
      <c r="C160" s="9"/>
      <c r="D160" s="9"/>
      <c r="E160" s="10"/>
      <c r="F160" s="10"/>
      <c r="G160" s="11"/>
      <c r="H160" s="11"/>
    </row>
    <row r="161" spans="3:8">
      <c r="C161" s="9"/>
      <c r="D161" s="9"/>
      <c r="E161" s="10"/>
      <c r="F161" s="10"/>
      <c r="G161" s="11"/>
      <c r="H161" s="11"/>
    </row>
    <row r="162" spans="3:8">
      <c r="C162" s="9"/>
      <c r="D162" s="9"/>
      <c r="E162" s="10"/>
      <c r="F162" s="10"/>
      <c r="G162" s="11"/>
      <c r="H162" s="11"/>
    </row>
    <row r="163" spans="3:8">
      <c r="C163" s="9"/>
      <c r="D163" s="9"/>
      <c r="E163" s="10"/>
      <c r="F163" s="10"/>
      <c r="G163" s="11"/>
      <c r="H163" s="11"/>
    </row>
    <row r="164" spans="3:8">
      <c r="C164" s="9"/>
      <c r="D164" s="9"/>
      <c r="E164" s="10"/>
      <c r="F164" s="10"/>
      <c r="G164" s="11"/>
      <c r="H164" s="11"/>
    </row>
    <row r="165" spans="3:8">
      <c r="C165" s="9"/>
      <c r="D165" s="9"/>
      <c r="E165" s="10"/>
      <c r="F165" s="10"/>
      <c r="G165" s="11"/>
      <c r="H165" s="11"/>
    </row>
    <row r="166" spans="3:8">
      <c r="C166" s="9"/>
      <c r="D166" s="9"/>
      <c r="E166" s="10"/>
      <c r="F166" s="10"/>
      <c r="G166" s="11"/>
      <c r="H166" s="11"/>
    </row>
    <row r="167" spans="3:8">
      <c r="C167" s="9"/>
      <c r="D167" s="9"/>
      <c r="E167" s="10"/>
      <c r="F167" s="10"/>
      <c r="G167" s="11"/>
      <c r="H167" s="11"/>
    </row>
    <row r="168" spans="3:8">
      <c r="C168" s="9"/>
      <c r="D168" s="9"/>
      <c r="E168" s="10"/>
      <c r="F168" s="10"/>
      <c r="G168" s="11"/>
      <c r="H168" s="11"/>
    </row>
    <row r="169" spans="3:8">
      <c r="C169" s="9"/>
      <c r="D169" s="9"/>
      <c r="E169" s="10"/>
      <c r="F169" s="10"/>
      <c r="G169" s="11"/>
      <c r="H169" s="11"/>
    </row>
    <row r="170" spans="3:8">
      <c r="C170" s="9"/>
      <c r="D170" s="9"/>
      <c r="E170" s="10"/>
      <c r="F170" s="10"/>
      <c r="G170" s="11"/>
      <c r="H170" s="11"/>
    </row>
    <row r="171" spans="3:8">
      <c r="C171" s="9"/>
      <c r="D171" s="9"/>
      <c r="E171" s="10"/>
      <c r="F171" s="10"/>
      <c r="G171" s="11"/>
      <c r="H171" s="11"/>
    </row>
    <row r="172" spans="3:8">
      <c r="C172" s="9"/>
      <c r="D172" s="9"/>
      <c r="E172" s="10"/>
      <c r="F172" s="10"/>
      <c r="G172" s="11"/>
      <c r="H172" s="11"/>
    </row>
    <row r="173" spans="3:8">
      <c r="C173" s="9"/>
      <c r="D173" s="9"/>
      <c r="E173" s="10"/>
      <c r="F173" s="10"/>
      <c r="G173" s="11"/>
      <c r="H173" s="11"/>
    </row>
    <row r="174" spans="3:8">
      <c r="C174" s="9"/>
      <c r="D174" s="9"/>
      <c r="E174" s="10"/>
      <c r="F174" s="10"/>
      <c r="G174" s="11"/>
      <c r="H174" s="11"/>
    </row>
    <row r="175" spans="3:8">
      <c r="C175" s="9"/>
      <c r="D175" s="9"/>
      <c r="E175" s="10"/>
      <c r="F175" s="10"/>
      <c r="G175" s="11"/>
      <c r="H175" s="11"/>
    </row>
    <row r="176" spans="3:8">
      <c r="C176" s="9"/>
      <c r="D176" s="9"/>
      <c r="E176" s="10"/>
      <c r="F176" s="10"/>
      <c r="G176" s="11"/>
      <c r="H176" s="11"/>
    </row>
    <row r="177" spans="3:8">
      <c r="C177" s="9"/>
      <c r="D177" s="9"/>
      <c r="E177" s="10"/>
      <c r="F177" s="10"/>
      <c r="G177" s="11"/>
      <c r="H177" s="11"/>
    </row>
    <row r="178" spans="3:8">
      <c r="C178" s="9"/>
      <c r="D178" s="9"/>
      <c r="E178" s="10"/>
      <c r="F178" s="10"/>
      <c r="G178" s="11"/>
      <c r="H178" s="11"/>
    </row>
    <row r="179" spans="3:8">
      <c r="C179" s="9"/>
      <c r="D179" s="9"/>
      <c r="E179" s="10"/>
      <c r="F179" s="10"/>
      <c r="G179" s="11"/>
      <c r="H179" s="11"/>
    </row>
    <row r="180" spans="3:8">
      <c r="C180" s="9"/>
      <c r="D180" s="9"/>
      <c r="E180" s="10"/>
      <c r="F180" s="10"/>
      <c r="G180" s="11"/>
      <c r="H180" s="11"/>
    </row>
    <row r="181" spans="3:8">
      <c r="C181" s="9"/>
      <c r="D181" s="9"/>
      <c r="E181" s="10"/>
      <c r="F181" s="10"/>
      <c r="G181" s="11"/>
      <c r="H181" s="11"/>
    </row>
    <row r="182" spans="3:8">
      <c r="C182" s="9"/>
      <c r="D182" s="9"/>
      <c r="E182" s="10"/>
      <c r="F182" s="10"/>
      <c r="G182" s="11"/>
      <c r="H182" s="11"/>
    </row>
    <row r="183" spans="3:8">
      <c r="C183" s="9"/>
      <c r="D183" s="9"/>
      <c r="E183" s="10"/>
      <c r="F183" s="10"/>
      <c r="G183" s="11"/>
      <c r="H183" s="11"/>
    </row>
    <row r="184" spans="3:8">
      <c r="C184" s="9"/>
      <c r="D184" s="9"/>
      <c r="E184" s="10"/>
      <c r="F184" s="10"/>
      <c r="G184" s="11"/>
      <c r="H184" s="11"/>
    </row>
    <row r="185" spans="3:8">
      <c r="C185" s="9"/>
      <c r="D185" s="9"/>
      <c r="E185" s="10"/>
      <c r="F185" s="10"/>
      <c r="G185" s="11"/>
      <c r="H185" s="11"/>
    </row>
    <row r="186" spans="3:8">
      <c r="C186" s="9"/>
      <c r="D186" s="9"/>
      <c r="E186" s="10"/>
      <c r="F186" s="10"/>
      <c r="G186" s="11"/>
      <c r="H186" s="11"/>
    </row>
    <row r="187" spans="3:8">
      <c r="C187" s="9"/>
      <c r="D187" s="9"/>
      <c r="E187" s="10"/>
      <c r="F187" s="10"/>
      <c r="G187" s="11"/>
      <c r="H187" s="11"/>
    </row>
    <row r="188" spans="3:8">
      <c r="C188" s="9"/>
      <c r="D188" s="9"/>
      <c r="E188" s="10"/>
      <c r="F188" s="10"/>
      <c r="G188" s="11"/>
      <c r="H188" s="11"/>
    </row>
    <row r="189" spans="3:8">
      <c r="C189" s="9"/>
      <c r="D189" s="9"/>
      <c r="E189" s="10"/>
      <c r="F189" s="10"/>
      <c r="G189" s="11"/>
      <c r="H189" s="11"/>
    </row>
    <row r="190" spans="3:8">
      <c r="C190" s="9"/>
      <c r="D190" s="9"/>
      <c r="E190" s="10"/>
      <c r="F190" s="10"/>
      <c r="G190" s="11"/>
      <c r="H190" s="11"/>
    </row>
    <row r="191" spans="3:8">
      <c r="C191" s="9"/>
      <c r="D191" s="9"/>
      <c r="E191" s="10"/>
      <c r="F191" s="10"/>
      <c r="G191" s="11"/>
      <c r="H191" s="11"/>
    </row>
    <row r="192" spans="3:8">
      <c r="C192" s="9"/>
      <c r="D192" s="9"/>
      <c r="E192" s="10"/>
      <c r="F192" s="10"/>
      <c r="G192" s="11"/>
      <c r="H192" s="11"/>
    </row>
    <row r="193" spans="3:8">
      <c r="C193" s="9"/>
      <c r="D193" s="9"/>
      <c r="E193" s="10"/>
      <c r="F193" s="10"/>
      <c r="G193" s="11"/>
      <c r="H193" s="11"/>
    </row>
    <row r="194" spans="3:8">
      <c r="C194" s="9"/>
      <c r="D194" s="9"/>
      <c r="E194" s="10"/>
      <c r="F194" s="10"/>
      <c r="G194" s="11"/>
      <c r="H194" s="11"/>
    </row>
    <row r="195" spans="3:8">
      <c r="C195" s="9"/>
      <c r="D195" s="9"/>
      <c r="E195" s="10"/>
      <c r="F195" s="10"/>
      <c r="G195" s="11"/>
      <c r="H195" s="11"/>
    </row>
    <row r="196" spans="3:8">
      <c r="C196" s="9"/>
      <c r="D196" s="9"/>
      <c r="E196" s="10"/>
      <c r="F196" s="10"/>
      <c r="G196" s="11"/>
      <c r="H196" s="11"/>
    </row>
    <row r="197" spans="3:8">
      <c r="C197" s="9"/>
      <c r="D197" s="9"/>
      <c r="E197" s="10"/>
      <c r="F197" s="10"/>
      <c r="G197" s="11"/>
      <c r="H197" s="11"/>
    </row>
    <row r="198" spans="3:8">
      <c r="C198" s="9"/>
      <c r="D198" s="9"/>
      <c r="E198" s="10"/>
      <c r="F198" s="10"/>
      <c r="G198" s="11"/>
      <c r="H198" s="11"/>
    </row>
    <row r="199" spans="3:8">
      <c r="C199" s="9"/>
      <c r="D199" s="9"/>
      <c r="E199" s="10"/>
      <c r="F199" s="10"/>
      <c r="G199" s="11"/>
      <c r="H199" s="11"/>
    </row>
    <row r="200" spans="3:8">
      <c r="C200" s="9"/>
      <c r="D200" s="9"/>
      <c r="E200" s="10"/>
      <c r="F200" s="10"/>
      <c r="G200" s="11"/>
      <c r="H200" s="11"/>
    </row>
    <row r="201" spans="3:8">
      <c r="C201" s="9"/>
      <c r="D201" s="9"/>
      <c r="E201" s="10"/>
      <c r="F201" s="10"/>
      <c r="G201" s="11"/>
      <c r="H201" s="11"/>
    </row>
    <row r="202" spans="3:8">
      <c r="C202" s="9"/>
      <c r="D202" s="9"/>
      <c r="E202" s="10"/>
      <c r="F202" s="10"/>
      <c r="G202" s="11"/>
      <c r="H202" s="11"/>
    </row>
    <row r="203" spans="3:8">
      <c r="C203" s="9"/>
      <c r="D203" s="9"/>
      <c r="E203" s="10"/>
      <c r="F203" s="10"/>
      <c r="G203" s="11"/>
      <c r="H203" s="11"/>
    </row>
    <row r="204" spans="3:8">
      <c r="C204" s="9"/>
      <c r="D204" s="9"/>
      <c r="E204" s="10"/>
      <c r="F204" s="10"/>
      <c r="G204" s="11"/>
      <c r="H204" s="11"/>
    </row>
    <row r="205" spans="3:8">
      <c r="C205" s="9"/>
      <c r="D205" s="9"/>
      <c r="E205" s="10"/>
      <c r="F205" s="10"/>
      <c r="G205" s="11"/>
      <c r="H205" s="11"/>
    </row>
    <row r="206" spans="3:8">
      <c r="C206" s="9"/>
      <c r="D206" s="9"/>
      <c r="E206" s="10"/>
      <c r="F206" s="10"/>
      <c r="G206" s="11"/>
      <c r="H206" s="11"/>
    </row>
    <row r="207" spans="3:8">
      <c r="C207" s="9"/>
      <c r="D207" s="9"/>
      <c r="E207" s="10"/>
      <c r="F207" s="10"/>
      <c r="G207" s="11"/>
      <c r="H207" s="11"/>
    </row>
    <row r="208" spans="3:8">
      <c r="C208" s="9"/>
      <c r="D208" s="9"/>
      <c r="E208" s="10"/>
      <c r="F208" s="10"/>
      <c r="G208" s="11"/>
      <c r="H208" s="11"/>
    </row>
    <row r="209" spans="3:8">
      <c r="C209" s="9"/>
      <c r="D209" s="9"/>
      <c r="E209" s="10"/>
      <c r="F209" s="10"/>
      <c r="G209" s="11"/>
      <c r="H209" s="11"/>
    </row>
    <row r="210" spans="3:8">
      <c r="C210" s="9"/>
      <c r="D210" s="9"/>
      <c r="E210" s="10"/>
      <c r="F210" s="10"/>
      <c r="G210" s="11"/>
      <c r="H210" s="11"/>
    </row>
    <row r="211" spans="3:8">
      <c r="C211" s="9"/>
      <c r="D211" s="9"/>
      <c r="E211" s="10"/>
      <c r="F211" s="10"/>
      <c r="G211" s="11"/>
      <c r="H211" s="11"/>
    </row>
    <row r="212" spans="3:8">
      <c r="C212" s="9"/>
      <c r="D212" s="9"/>
      <c r="E212" s="10"/>
      <c r="F212" s="10"/>
      <c r="G212" s="11"/>
      <c r="H212" s="11"/>
    </row>
    <row r="213" spans="3:8">
      <c r="C213" s="9"/>
      <c r="D213" s="9"/>
      <c r="E213" s="10"/>
      <c r="F213" s="10"/>
      <c r="G213" s="11"/>
      <c r="H213" s="11"/>
    </row>
    <row r="214" spans="3:8">
      <c r="C214" s="9"/>
      <c r="D214" s="9"/>
      <c r="E214" s="10"/>
      <c r="F214" s="10"/>
      <c r="G214" s="11"/>
      <c r="H214" s="11"/>
    </row>
    <row r="215" spans="3:8">
      <c r="C215" s="9"/>
      <c r="D215" s="9"/>
      <c r="E215" s="10"/>
      <c r="F215" s="10"/>
      <c r="G215" s="11"/>
      <c r="H215" s="11"/>
    </row>
    <row r="216" spans="3:8">
      <c r="C216" s="9"/>
      <c r="D216" s="9"/>
      <c r="E216" s="10"/>
      <c r="F216" s="10"/>
      <c r="G216" s="11"/>
      <c r="H216" s="11"/>
    </row>
    <row r="217" spans="3:8">
      <c r="C217" s="9"/>
      <c r="D217" s="9"/>
      <c r="E217" s="10"/>
      <c r="F217" s="10"/>
      <c r="G217" s="11"/>
      <c r="H217" s="11"/>
    </row>
    <row r="218" spans="3:8">
      <c r="C218" s="9"/>
      <c r="D218" s="9"/>
      <c r="E218" s="10"/>
      <c r="F218" s="10"/>
      <c r="G218" s="11"/>
      <c r="H218" s="11"/>
    </row>
    <row r="219" spans="3:8">
      <c r="C219" s="9"/>
      <c r="D219" s="9"/>
      <c r="E219" s="10"/>
      <c r="F219" s="10"/>
      <c r="G219" s="11"/>
      <c r="H219" s="11"/>
    </row>
    <row r="220" spans="3:8">
      <c r="C220" s="9"/>
      <c r="D220" s="9"/>
      <c r="E220" s="10"/>
      <c r="F220" s="10"/>
      <c r="G220" s="11"/>
      <c r="H220" s="11"/>
    </row>
    <row r="221" spans="3:8">
      <c r="C221" s="9"/>
      <c r="D221" s="9"/>
      <c r="E221" s="10"/>
      <c r="F221" s="10"/>
      <c r="G221" s="11"/>
      <c r="H221" s="11"/>
    </row>
    <row r="222" spans="3:8">
      <c r="C222" s="9"/>
      <c r="D222" s="9"/>
      <c r="E222" s="10"/>
      <c r="F222" s="10"/>
      <c r="G222" s="11"/>
      <c r="H222" s="11"/>
    </row>
    <row r="223" spans="3:8">
      <c r="C223" s="9"/>
      <c r="D223" s="9"/>
      <c r="E223" s="10"/>
      <c r="F223" s="10"/>
      <c r="G223" s="11"/>
      <c r="H223" s="11"/>
    </row>
    <row r="224" spans="3:8">
      <c r="C224" s="9"/>
      <c r="D224" s="9"/>
      <c r="E224" s="10"/>
      <c r="F224" s="10"/>
      <c r="G224" s="11"/>
      <c r="H224" s="11"/>
    </row>
    <row r="225" spans="3:8">
      <c r="C225" s="9"/>
      <c r="D225" s="9"/>
      <c r="E225" s="10"/>
      <c r="F225" s="10"/>
      <c r="G225" s="11"/>
      <c r="H225" s="11"/>
    </row>
    <row r="226" spans="3:8">
      <c r="C226" s="9"/>
      <c r="D226" s="9"/>
      <c r="E226" s="10"/>
      <c r="F226" s="10"/>
      <c r="G226" s="11"/>
      <c r="H226" s="11"/>
    </row>
    <row r="227" spans="3:8">
      <c r="C227" s="9"/>
      <c r="D227" s="9"/>
      <c r="E227" s="10"/>
      <c r="F227" s="10"/>
      <c r="G227" s="11"/>
      <c r="H227" s="11"/>
    </row>
    <row r="228" spans="3:8">
      <c r="C228" s="9"/>
      <c r="D228" s="9"/>
      <c r="E228" s="10"/>
      <c r="F228" s="10"/>
      <c r="G228" s="11"/>
      <c r="H228" s="11"/>
    </row>
    <row r="229" spans="3:8">
      <c r="C229" s="9"/>
      <c r="D229" s="9"/>
      <c r="E229" s="10"/>
      <c r="F229" s="10"/>
      <c r="G229" s="11"/>
      <c r="H229" s="11"/>
    </row>
    <row r="230" spans="3:8">
      <c r="C230" s="9"/>
      <c r="D230" s="9"/>
      <c r="E230" s="10"/>
      <c r="F230" s="10"/>
      <c r="G230" s="11"/>
      <c r="H230" s="11"/>
    </row>
    <row r="231" spans="3:8">
      <c r="C231" s="9"/>
      <c r="D231" s="9"/>
      <c r="E231" s="10"/>
      <c r="F231" s="10"/>
      <c r="G231" s="11"/>
      <c r="H231" s="11"/>
    </row>
    <row r="232" spans="3:8">
      <c r="C232" s="9"/>
      <c r="D232" s="9"/>
      <c r="E232" s="10"/>
      <c r="F232" s="10"/>
      <c r="G232" s="11"/>
      <c r="H232" s="11"/>
    </row>
    <row r="233" spans="3:8">
      <c r="C233" s="9"/>
      <c r="D233" s="9"/>
      <c r="E233" s="10"/>
      <c r="F233" s="10"/>
      <c r="G233" s="11"/>
      <c r="H233" s="11"/>
    </row>
    <row r="234" spans="3:8">
      <c r="C234" s="9"/>
      <c r="D234" s="9"/>
      <c r="E234" s="10"/>
      <c r="F234" s="10"/>
      <c r="G234" s="11"/>
      <c r="H234" s="11"/>
    </row>
    <row r="235" spans="3:8">
      <c r="C235" s="9"/>
      <c r="D235" s="9"/>
      <c r="E235" s="10"/>
      <c r="F235" s="10"/>
      <c r="G235" s="11"/>
      <c r="H235" s="11"/>
    </row>
    <row r="236" spans="3:8">
      <c r="C236" s="9"/>
      <c r="D236" s="9"/>
      <c r="E236" s="10"/>
      <c r="F236" s="10"/>
      <c r="G236" s="11"/>
      <c r="H236" s="11"/>
    </row>
    <row r="237" spans="3:8">
      <c r="C237" s="9"/>
      <c r="D237" s="9"/>
      <c r="E237" s="10"/>
      <c r="F237" s="10"/>
      <c r="G237" s="11"/>
      <c r="H237" s="11"/>
    </row>
    <row r="238" spans="3:8">
      <c r="C238" s="9"/>
      <c r="D238" s="9"/>
      <c r="E238" s="10"/>
      <c r="F238" s="10"/>
      <c r="G238" s="11"/>
      <c r="H238" s="11"/>
    </row>
    <row r="239" spans="3:8">
      <c r="C239" s="9"/>
      <c r="D239" s="9"/>
      <c r="E239" s="10"/>
      <c r="F239" s="10"/>
      <c r="G239" s="11"/>
      <c r="H239" s="11"/>
    </row>
    <row r="240" spans="3:8">
      <c r="C240" s="9"/>
      <c r="D240" s="9"/>
      <c r="E240" s="10"/>
      <c r="F240" s="10"/>
      <c r="G240" s="11"/>
      <c r="H240" s="11"/>
    </row>
    <row r="241" spans="3:8">
      <c r="C241" s="9"/>
      <c r="D241" s="9"/>
      <c r="E241" s="10"/>
      <c r="F241" s="10"/>
      <c r="G241" s="11"/>
      <c r="H241" s="11"/>
    </row>
    <row r="242" spans="3:8">
      <c r="C242" s="9"/>
      <c r="D242" s="9"/>
      <c r="E242" s="10"/>
      <c r="F242" s="10"/>
      <c r="G242" s="11"/>
      <c r="H242" s="11"/>
    </row>
    <row r="243" spans="3:8">
      <c r="C243" s="9"/>
      <c r="D243" s="9"/>
      <c r="E243" s="10"/>
      <c r="F243" s="10"/>
      <c r="G243" s="11"/>
      <c r="H243" s="11"/>
    </row>
    <row r="244" spans="3:8">
      <c r="C244" s="9"/>
      <c r="D244" s="9"/>
      <c r="E244" s="10"/>
      <c r="F244" s="10"/>
      <c r="G244" s="11"/>
      <c r="H244" s="11"/>
    </row>
    <row r="245" spans="3:8">
      <c r="C245" s="9"/>
      <c r="D245" s="9"/>
      <c r="E245" s="10"/>
      <c r="F245" s="10"/>
      <c r="G245" s="11"/>
      <c r="H245" s="11"/>
    </row>
    <row r="246" spans="3:8">
      <c r="C246" s="9"/>
      <c r="D246" s="9"/>
      <c r="E246" s="10"/>
      <c r="F246" s="10"/>
      <c r="G246" s="11"/>
      <c r="H246" s="11"/>
    </row>
    <row r="247" spans="3:8">
      <c r="C247" s="9"/>
      <c r="D247" s="9"/>
      <c r="E247" s="10"/>
      <c r="F247" s="10"/>
      <c r="G247" s="11"/>
      <c r="H247" s="11"/>
    </row>
    <row r="248" spans="3:8">
      <c r="C248" s="9"/>
      <c r="D248" s="9"/>
      <c r="E248" s="10"/>
      <c r="F248" s="10"/>
      <c r="G248" s="11"/>
      <c r="H248" s="11"/>
    </row>
    <row r="249" spans="3:8">
      <c r="C249" s="9"/>
      <c r="D249" s="9"/>
      <c r="E249" s="10"/>
      <c r="F249" s="10"/>
      <c r="G249" s="11"/>
      <c r="H249" s="11"/>
    </row>
    <row r="250" spans="3:8">
      <c r="C250" s="9"/>
      <c r="D250" s="9"/>
      <c r="E250" s="10"/>
      <c r="F250" s="10"/>
      <c r="G250" s="11"/>
      <c r="H250" s="11"/>
    </row>
    <row r="251" spans="3:8">
      <c r="C251" s="9"/>
      <c r="D251" s="9"/>
      <c r="E251" s="10"/>
      <c r="F251" s="10"/>
      <c r="G251" s="11"/>
      <c r="H251" s="11"/>
    </row>
    <row r="252" spans="3:8">
      <c r="C252" s="9"/>
      <c r="D252" s="9"/>
      <c r="E252" s="10"/>
      <c r="F252" s="10"/>
      <c r="G252" s="11"/>
      <c r="H252" s="11"/>
    </row>
    <row r="253" spans="3:8">
      <c r="C253" s="9"/>
      <c r="D253" s="9"/>
      <c r="E253" s="10"/>
      <c r="F253" s="10"/>
      <c r="G253" s="11"/>
      <c r="H253" s="11"/>
    </row>
    <row r="254" spans="3:8">
      <c r="C254" s="9"/>
      <c r="D254" s="9"/>
      <c r="E254" s="10"/>
      <c r="F254" s="10"/>
      <c r="G254" s="11"/>
      <c r="H254" s="11"/>
    </row>
    <row r="255" spans="3:8">
      <c r="C255" s="9"/>
      <c r="D255" s="9"/>
      <c r="E255" s="10"/>
      <c r="F255" s="10"/>
      <c r="G255" s="11"/>
      <c r="H255" s="11"/>
    </row>
    <row r="256" spans="3:8">
      <c r="C256" s="9"/>
      <c r="D256" s="9"/>
      <c r="E256" s="10"/>
      <c r="F256" s="10"/>
      <c r="G256" s="11"/>
      <c r="H256" s="11"/>
    </row>
    <row r="257" spans="3:8">
      <c r="C257" s="9"/>
      <c r="D257" s="9"/>
      <c r="E257" s="10"/>
      <c r="F257" s="10"/>
      <c r="G257" s="11"/>
      <c r="H257" s="11"/>
    </row>
    <row r="258" spans="3:8">
      <c r="C258" s="9"/>
      <c r="D258" s="9"/>
      <c r="E258" s="10"/>
      <c r="F258" s="10"/>
      <c r="G258" s="11"/>
      <c r="H258" s="11"/>
    </row>
    <row r="259" spans="3:8">
      <c r="C259" s="9"/>
      <c r="D259" s="9"/>
      <c r="E259" s="10"/>
      <c r="F259" s="10"/>
      <c r="G259" s="11"/>
      <c r="H259" s="11"/>
    </row>
    <row r="260" spans="3:8">
      <c r="C260" s="9"/>
      <c r="D260" s="9"/>
      <c r="E260" s="10"/>
      <c r="F260" s="10"/>
      <c r="G260" s="11"/>
      <c r="H260" s="11"/>
    </row>
    <row r="261" spans="3:8">
      <c r="C261" s="9"/>
      <c r="D261" s="9"/>
      <c r="E261" s="10"/>
      <c r="F261" s="10"/>
      <c r="G261" s="11"/>
      <c r="H261" s="11"/>
    </row>
    <row r="262" spans="3:8">
      <c r="C262" s="9"/>
      <c r="D262" s="9"/>
      <c r="E262" s="10"/>
      <c r="F262" s="10"/>
      <c r="G262" s="11"/>
      <c r="H262" s="11"/>
    </row>
    <row r="263" spans="3:8">
      <c r="C263" s="9"/>
      <c r="D263" s="9"/>
      <c r="E263" s="10"/>
      <c r="F263" s="10"/>
      <c r="G263" s="11"/>
      <c r="H263" s="11"/>
    </row>
    <row r="264" spans="3:8">
      <c r="C264" s="9"/>
      <c r="D264" s="9"/>
      <c r="E264" s="10"/>
      <c r="F264" s="10"/>
      <c r="G264" s="11"/>
      <c r="H264" s="11"/>
    </row>
    <row r="265" spans="3:8">
      <c r="C265" s="9"/>
      <c r="D265" s="9"/>
      <c r="E265" s="10"/>
      <c r="F265" s="10"/>
      <c r="G265" s="11"/>
      <c r="H265" s="11"/>
    </row>
    <row r="266" spans="3:8">
      <c r="C266" s="9"/>
      <c r="D266" s="9"/>
      <c r="E266" s="10"/>
      <c r="F266" s="10"/>
      <c r="G266" s="11"/>
      <c r="H266" s="11"/>
    </row>
    <row r="267" spans="3:8">
      <c r="C267" s="9"/>
      <c r="D267" s="9"/>
      <c r="E267" s="10"/>
      <c r="F267" s="10"/>
      <c r="G267" s="11"/>
      <c r="H267" s="11"/>
    </row>
    <row r="268" spans="3:8">
      <c r="C268" s="9"/>
      <c r="D268" s="9"/>
      <c r="E268" s="10"/>
      <c r="F268" s="10"/>
      <c r="G268" s="11"/>
      <c r="H268" s="11"/>
    </row>
    <row r="269" spans="3:8">
      <c r="C269" s="9"/>
      <c r="D269" s="9"/>
      <c r="E269" s="10"/>
      <c r="F269" s="10"/>
      <c r="G269" s="11"/>
      <c r="H269" s="11"/>
    </row>
    <row r="270" spans="3:8">
      <c r="C270" s="9"/>
      <c r="D270" s="9"/>
      <c r="E270" s="10"/>
      <c r="F270" s="10"/>
      <c r="G270" s="11"/>
      <c r="H270" s="11"/>
    </row>
    <row r="271" spans="3:8">
      <c r="C271" s="9"/>
      <c r="D271" s="9"/>
      <c r="E271" s="10"/>
      <c r="F271" s="10"/>
      <c r="G271" s="11"/>
      <c r="H271" s="11"/>
    </row>
    <row r="272" spans="3:8">
      <c r="C272" s="9"/>
      <c r="D272" s="9"/>
      <c r="E272" s="10"/>
      <c r="F272" s="10"/>
      <c r="G272" s="11"/>
      <c r="H272" s="11"/>
    </row>
    <row r="273" spans="3:8">
      <c r="C273" s="9"/>
      <c r="D273" s="9"/>
      <c r="E273" s="10"/>
      <c r="F273" s="10"/>
      <c r="G273" s="11"/>
      <c r="H273" s="11"/>
    </row>
    <row r="274" spans="3:8">
      <c r="C274" s="9"/>
      <c r="D274" s="9"/>
      <c r="E274" s="10"/>
      <c r="F274" s="10"/>
      <c r="G274" s="11"/>
      <c r="H274" s="11"/>
    </row>
    <row r="275" spans="3:8">
      <c r="C275" s="9"/>
      <c r="D275" s="9"/>
      <c r="E275" s="10"/>
      <c r="F275" s="10"/>
      <c r="G275" s="11"/>
      <c r="H275" s="11"/>
    </row>
    <row r="276" spans="3:8">
      <c r="C276" s="9"/>
      <c r="D276" s="9"/>
      <c r="E276" s="10"/>
      <c r="F276" s="10"/>
      <c r="G276" s="11"/>
      <c r="H276" s="11"/>
    </row>
    <row r="277" spans="3:8">
      <c r="C277" s="9"/>
      <c r="D277" s="9"/>
      <c r="E277" s="10"/>
      <c r="F277" s="10"/>
      <c r="G277" s="11"/>
      <c r="H277" s="11"/>
    </row>
    <row r="278" spans="3:8">
      <c r="C278" s="9"/>
      <c r="D278" s="9"/>
      <c r="E278" s="10"/>
      <c r="F278" s="10"/>
      <c r="G278" s="11"/>
      <c r="H278" s="11"/>
    </row>
    <row r="279" spans="3:8">
      <c r="C279" s="9"/>
      <c r="D279" s="9"/>
      <c r="E279" s="10"/>
      <c r="F279" s="10"/>
      <c r="G279" s="11"/>
      <c r="H279" s="11"/>
    </row>
    <row r="280" spans="3:8">
      <c r="C280" s="9"/>
      <c r="D280" s="9"/>
      <c r="E280" s="10"/>
      <c r="F280" s="10"/>
      <c r="G280" s="11"/>
      <c r="H280" s="11"/>
    </row>
    <row r="281" spans="3:8">
      <c r="C281" s="9"/>
      <c r="D281" s="9"/>
      <c r="E281" s="10"/>
      <c r="F281" s="10"/>
      <c r="G281" s="11"/>
      <c r="H281" s="11"/>
    </row>
    <row r="282" spans="3:8">
      <c r="C282" s="9"/>
      <c r="D282" s="9"/>
      <c r="E282" s="10"/>
      <c r="F282" s="10"/>
      <c r="G282" s="11"/>
      <c r="H282" s="11"/>
    </row>
    <row r="283" spans="3:8">
      <c r="C283" s="9"/>
      <c r="D283" s="9"/>
      <c r="E283" s="10"/>
      <c r="F283" s="10"/>
      <c r="G283" s="11"/>
      <c r="H283" s="11"/>
    </row>
    <row r="284" spans="3:8">
      <c r="C284" s="9"/>
      <c r="D284" s="9"/>
      <c r="E284" s="10"/>
      <c r="F284" s="10"/>
      <c r="G284" s="11"/>
      <c r="H284" s="11"/>
    </row>
    <row r="285" spans="3:8">
      <c r="C285" s="9"/>
      <c r="D285" s="9"/>
      <c r="E285" s="10"/>
      <c r="F285" s="10"/>
      <c r="G285" s="11"/>
      <c r="H285" s="11"/>
    </row>
    <row r="286" spans="3:8">
      <c r="C286" s="9"/>
      <c r="D286" s="9"/>
      <c r="E286" s="10"/>
      <c r="F286" s="10"/>
      <c r="G286" s="11"/>
      <c r="H286" s="11"/>
    </row>
    <row r="287" spans="3:8">
      <c r="C287" s="9"/>
      <c r="D287" s="9"/>
      <c r="E287" s="10"/>
      <c r="F287" s="10"/>
      <c r="G287" s="11"/>
      <c r="H287" s="11"/>
    </row>
    <row r="288" spans="3:8">
      <c r="C288" s="9"/>
      <c r="D288" s="9"/>
      <c r="E288" s="10"/>
      <c r="F288" s="10"/>
      <c r="G288" s="11"/>
      <c r="H288" s="11"/>
    </row>
    <row r="289" spans="3:8">
      <c r="C289" s="9"/>
      <c r="D289" s="9"/>
      <c r="E289" s="10"/>
      <c r="F289" s="10"/>
      <c r="G289" s="11"/>
      <c r="H289" s="11"/>
    </row>
    <row r="290" spans="3:8">
      <c r="C290" s="9"/>
      <c r="D290" s="9"/>
      <c r="E290" s="10"/>
      <c r="F290" s="10"/>
      <c r="G290" s="11"/>
      <c r="H290" s="11"/>
    </row>
    <row r="291" spans="3:8">
      <c r="C291" s="9"/>
      <c r="D291" s="9"/>
      <c r="E291" s="10"/>
      <c r="F291" s="10"/>
      <c r="G291" s="11"/>
      <c r="H291" s="11"/>
    </row>
    <row r="292" spans="3:8">
      <c r="C292" s="9"/>
      <c r="D292" s="9"/>
      <c r="E292" s="10"/>
      <c r="F292" s="10"/>
      <c r="G292" s="11"/>
      <c r="H292" s="11"/>
    </row>
    <row r="293" spans="3:8">
      <c r="C293" s="9"/>
      <c r="D293" s="9"/>
      <c r="E293" s="10"/>
      <c r="F293" s="10"/>
      <c r="G293" s="11"/>
      <c r="H293" s="11"/>
    </row>
    <row r="294" spans="3:8">
      <c r="C294" s="9"/>
      <c r="D294" s="9"/>
      <c r="E294" s="10"/>
      <c r="F294" s="10"/>
      <c r="G294" s="11"/>
      <c r="H294" s="11"/>
    </row>
    <row r="295" spans="3:8">
      <c r="C295" s="9"/>
      <c r="D295" s="9"/>
      <c r="E295" s="10"/>
      <c r="F295" s="10"/>
      <c r="G295" s="11"/>
      <c r="H295" s="11"/>
    </row>
    <row r="296" spans="3:8">
      <c r="C296" s="9"/>
      <c r="D296" s="9"/>
      <c r="E296" s="10"/>
      <c r="F296" s="10"/>
      <c r="G296" s="11"/>
      <c r="H296" s="11"/>
    </row>
    <row r="297" spans="3:8">
      <c r="C297" s="9"/>
      <c r="D297" s="9"/>
      <c r="E297" s="10"/>
      <c r="F297" s="10"/>
      <c r="G297" s="11"/>
      <c r="H297" s="11"/>
    </row>
    <row r="298" spans="3:8">
      <c r="C298" s="9"/>
      <c r="D298" s="9"/>
      <c r="E298" s="10"/>
      <c r="F298" s="10"/>
      <c r="G298" s="11"/>
      <c r="H298" s="11"/>
    </row>
    <row r="299" spans="3:8">
      <c r="C299" s="9"/>
      <c r="D299" s="9"/>
      <c r="E299" s="10"/>
      <c r="F299" s="10"/>
      <c r="G299" s="11"/>
      <c r="H299" s="11"/>
    </row>
    <row r="300" spans="3:8">
      <c r="C300" s="9"/>
      <c r="D300" s="9"/>
      <c r="E300" s="10"/>
      <c r="F300" s="10"/>
      <c r="G300" s="11"/>
      <c r="H300" s="11"/>
    </row>
    <row r="301" spans="3:8">
      <c r="C301" s="9"/>
      <c r="D301" s="9"/>
      <c r="E301" s="10"/>
      <c r="F301" s="10"/>
      <c r="G301" s="11"/>
      <c r="H301" s="11"/>
    </row>
    <row r="302" spans="3:8">
      <c r="C302" s="9"/>
      <c r="D302" s="9"/>
      <c r="E302" s="10"/>
      <c r="F302" s="10"/>
      <c r="G302" s="11"/>
      <c r="H302" s="11"/>
    </row>
    <row r="303" spans="3:8">
      <c r="C303" s="9"/>
      <c r="D303" s="9"/>
      <c r="E303" s="10"/>
      <c r="F303" s="10"/>
      <c r="G303" s="11"/>
      <c r="H303" s="11"/>
    </row>
    <row r="304" spans="3:8">
      <c r="C304" s="9"/>
      <c r="D304" s="9"/>
      <c r="E304" s="10"/>
      <c r="F304" s="10"/>
      <c r="G304" s="11"/>
      <c r="H304" s="11"/>
    </row>
    <row r="305" spans="1:14">
      <c r="C305" s="9"/>
      <c r="D305" s="9"/>
      <c r="E305" s="10"/>
      <c r="F305" s="10"/>
      <c r="G305" s="11"/>
      <c r="H305" s="11"/>
    </row>
    <row r="306" spans="1:14">
      <c r="C306" s="9"/>
      <c r="D306" s="9"/>
      <c r="E306" s="10"/>
      <c r="F306" s="10"/>
      <c r="G306" s="11"/>
      <c r="H306" s="11"/>
    </row>
    <row r="307" spans="1:14">
      <c r="C307" s="7"/>
      <c r="E307" s="12"/>
      <c r="F307" s="12"/>
    </row>
    <row r="308" spans="1:14" s="7" customFormat="1">
      <c r="A308" s="6"/>
      <c r="B308" s="8"/>
      <c r="E308" s="12"/>
      <c r="F308" s="12"/>
      <c r="H308" s="6"/>
      <c r="I308" s="6"/>
      <c r="J308" s="6"/>
      <c r="K308" s="6"/>
      <c r="L308" s="6"/>
      <c r="M308" s="6"/>
      <c r="N308" s="6"/>
    </row>
    <row r="309" spans="1:14" s="7" customFormat="1">
      <c r="A309" s="6"/>
      <c r="B309" s="8"/>
      <c r="E309" s="12"/>
      <c r="F309" s="12"/>
      <c r="H309" s="6"/>
      <c r="I309" s="6"/>
      <c r="J309" s="6"/>
      <c r="K309" s="6"/>
      <c r="L309" s="6"/>
      <c r="M309" s="6"/>
      <c r="N309" s="6"/>
    </row>
    <row r="310" spans="1:14" s="7" customFormat="1">
      <c r="A310" s="6"/>
      <c r="B310" s="8"/>
      <c r="E310" s="12"/>
      <c r="F310" s="12"/>
      <c r="H310" s="6"/>
      <c r="I310" s="6"/>
      <c r="J310" s="6"/>
      <c r="K310" s="6"/>
      <c r="L310" s="6"/>
      <c r="M310" s="6"/>
      <c r="N310" s="6"/>
    </row>
    <row r="311" spans="1:14" s="7" customFormat="1">
      <c r="A311" s="6"/>
      <c r="B311" s="8"/>
      <c r="E311" s="12"/>
      <c r="F311" s="12"/>
      <c r="H311" s="6"/>
      <c r="I311" s="6"/>
      <c r="J311" s="6"/>
      <c r="K311" s="6"/>
      <c r="L311" s="6"/>
      <c r="M311" s="6"/>
      <c r="N311" s="6"/>
    </row>
    <row r="312" spans="1:14" s="7" customFormat="1">
      <c r="A312" s="6"/>
      <c r="B312" s="8"/>
      <c r="E312" s="12"/>
      <c r="F312" s="12"/>
      <c r="H312" s="6"/>
      <c r="I312" s="6"/>
      <c r="J312" s="6"/>
      <c r="K312" s="6"/>
      <c r="L312" s="6"/>
      <c r="M312" s="6"/>
      <c r="N312" s="6"/>
    </row>
    <row r="313" spans="1:14" s="7" customFormat="1">
      <c r="A313" s="6"/>
      <c r="B313" s="8"/>
      <c r="E313" s="12"/>
      <c r="F313" s="12"/>
      <c r="H313" s="6"/>
      <c r="I313" s="6"/>
      <c r="J313" s="6"/>
      <c r="K313" s="6"/>
      <c r="L313" s="6"/>
      <c r="M313" s="6"/>
      <c r="N313" s="6"/>
    </row>
    <row r="314" spans="1:14" s="7" customFormat="1">
      <c r="A314" s="6"/>
      <c r="B314" s="8"/>
      <c r="E314" s="12"/>
      <c r="F314" s="12"/>
      <c r="H314" s="6"/>
      <c r="I314" s="6"/>
      <c r="J314" s="6"/>
      <c r="K314" s="6"/>
      <c r="L314" s="6"/>
      <c r="M314" s="6"/>
      <c r="N314" s="6"/>
    </row>
    <row r="315" spans="1:14" s="7" customFormat="1">
      <c r="A315" s="6"/>
      <c r="B315" s="8"/>
      <c r="E315" s="12"/>
      <c r="F315" s="12"/>
      <c r="H315" s="6"/>
      <c r="I315" s="6"/>
      <c r="J315" s="6"/>
      <c r="K315" s="6"/>
      <c r="L315" s="6"/>
      <c r="M315" s="6"/>
      <c r="N315" s="6"/>
    </row>
    <row r="316" spans="1:14" s="7" customFormat="1">
      <c r="A316" s="6"/>
      <c r="B316" s="8"/>
      <c r="E316" s="12"/>
      <c r="F316" s="12"/>
      <c r="H316" s="6"/>
      <c r="I316" s="6"/>
      <c r="J316" s="6"/>
      <c r="K316" s="6"/>
      <c r="L316" s="6"/>
      <c r="M316" s="6"/>
      <c r="N316" s="6"/>
    </row>
    <row r="317" spans="1:14" s="7" customFormat="1">
      <c r="A317" s="6"/>
      <c r="B317" s="8"/>
      <c r="E317" s="12"/>
      <c r="F317" s="12"/>
      <c r="H317" s="6"/>
      <c r="I317" s="6"/>
      <c r="J317" s="6"/>
      <c r="K317" s="6"/>
      <c r="L317" s="6"/>
      <c r="M317" s="6"/>
      <c r="N317" s="6"/>
    </row>
    <row r="318" spans="1:14" s="7" customFormat="1">
      <c r="A318" s="6"/>
      <c r="B318" s="8"/>
      <c r="E318" s="12"/>
      <c r="F318" s="12"/>
      <c r="H318" s="6"/>
      <c r="I318" s="6"/>
      <c r="J318" s="6"/>
      <c r="K318" s="6"/>
      <c r="L318" s="6"/>
      <c r="M318" s="6"/>
      <c r="N318" s="6"/>
    </row>
    <row r="319" spans="1:14" s="7" customFormat="1">
      <c r="A319" s="6"/>
      <c r="B319" s="8"/>
      <c r="E319" s="12"/>
      <c r="F319" s="12"/>
      <c r="H319" s="6"/>
      <c r="I319" s="6"/>
      <c r="J319" s="6"/>
      <c r="K319" s="6"/>
      <c r="L319" s="6"/>
      <c r="M319" s="6"/>
      <c r="N319" s="6"/>
    </row>
    <row r="320" spans="1:14" s="7" customFormat="1">
      <c r="A320" s="6"/>
      <c r="B320" s="8"/>
      <c r="E320" s="12"/>
      <c r="F320" s="12"/>
      <c r="H320" s="6"/>
      <c r="I320" s="6"/>
      <c r="J320" s="6"/>
      <c r="K320" s="6"/>
      <c r="L320" s="6"/>
      <c r="M320" s="6"/>
      <c r="N320" s="6"/>
    </row>
    <row r="321" spans="1:14" s="7" customFormat="1">
      <c r="A321" s="6"/>
      <c r="B321" s="8"/>
      <c r="E321" s="12"/>
      <c r="F321" s="12"/>
      <c r="H321" s="6"/>
      <c r="I321" s="6"/>
      <c r="J321" s="6"/>
      <c r="K321" s="6"/>
      <c r="L321" s="6"/>
      <c r="M321" s="6"/>
      <c r="N321" s="6"/>
    </row>
    <row r="322" spans="1:14" s="7" customFormat="1">
      <c r="A322" s="6"/>
      <c r="B322" s="8"/>
      <c r="E322" s="12"/>
      <c r="F322" s="12"/>
      <c r="H322" s="6"/>
      <c r="I322" s="6"/>
      <c r="J322" s="6"/>
      <c r="K322" s="6"/>
      <c r="L322" s="6"/>
      <c r="M322" s="6"/>
      <c r="N322" s="6"/>
    </row>
    <row r="323" spans="1:14" s="7" customFormat="1">
      <c r="A323" s="6"/>
      <c r="B323" s="8"/>
      <c r="E323" s="12"/>
      <c r="F323" s="12"/>
      <c r="H323" s="6"/>
      <c r="I323" s="6"/>
      <c r="J323" s="6"/>
      <c r="K323" s="6"/>
      <c r="L323" s="6"/>
      <c r="M323" s="6"/>
      <c r="N323" s="6"/>
    </row>
    <row r="324" spans="1:14" s="7" customFormat="1">
      <c r="A324" s="6"/>
      <c r="B324" s="8"/>
      <c r="E324" s="12"/>
      <c r="F324" s="12"/>
      <c r="H324" s="6"/>
      <c r="I324" s="6"/>
      <c r="J324" s="6"/>
      <c r="K324" s="6"/>
      <c r="L324" s="6"/>
      <c r="M324" s="6"/>
      <c r="N324" s="6"/>
    </row>
    <row r="325" spans="1:14" s="7" customFormat="1">
      <c r="A325" s="6"/>
      <c r="B325" s="8"/>
      <c r="E325" s="12"/>
      <c r="F325" s="12"/>
      <c r="H325" s="6"/>
      <c r="I325" s="6"/>
      <c r="J325" s="6"/>
      <c r="K325" s="6"/>
      <c r="L325" s="6"/>
      <c r="M325" s="6"/>
      <c r="N325" s="6"/>
    </row>
    <row r="326" spans="1:14" s="7" customFormat="1">
      <c r="A326" s="6"/>
      <c r="B326" s="8"/>
      <c r="E326" s="12"/>
      <c r="F326" s="12"/>
      <c r="H326" s="6"/>
      <c r="I326" s="6"/>
      <c r="J326" s="6"/>
      <c r="K326" s="6"/>
      <c r="L326" s="6"/>
      <c r="M326" s="6"/>
      <c r="N326" s="6"/>
    </row>
    <row r="327" spans="1:14" s="7" customFormat="1">
      <c r="A327" s="6"/>
      <c r="B327" s="8"/>
      <c r="E327" s="12"/>
      <c r="F327" s="12"/>
      <c r="H327" s="6"/>
      <c r="I327" s="6"/>
      <c r="J327" s="6"/>
      <c r="K327" s="6"/>
      <c r="L327" s="6"/>
      <c r="M327" s="6"/>
      <c r="N327" s="6"/>
    </row>
    <row r="328" spans="1:14" s="7" customFormat="1">
      <c r="A328" s="6"/>
      <c r="B328" s="8"/>
      <c r="E328" s="12"/>
      <c r="F328" s="12"/>
      <c r="H328" s="6"/>
      <c r="I328" s="6"/>
      <c r="J328" s="6"/>
      <c r="K328" s="6"/>
      <c r="L328" s="6"/>
      <c r="M328" s="6"/>
      <c r="N328" s="6"/>
    </row>
    <row r="329" spans="1:14" s="7" customFormat="1">
      <c r="A329" s="6"/>
      <c r="B329" s="8"/>
      <c r="E329" s="12"/>
      <c r="F329" s="12"/>
      <c r="H329" s="6"/>
      <c r="I329" s="6"/>
      <c r="J329" s="6"/>
      <c r="K329" s="6"/>
      <c r="L329" s="6"/>
      <c r="M329" s="6"/>
      <c r="N329" s="6"/>
    </row>
    <row r="330" spans="1:14" s="7" customFormat="1">
      <c r="A330" s="6"/>
      <c r="B330" s="8"/>
      <c r="E330" s="12"/>
      <c r="F330" s="12"/>
      <c r="H330" s="6"/>
      <c r="I330" s="6"/>
      <c r="J330" s="6"/>
      <c r="K330" s="6"/>
      <c r="L330" s="6"/>
      <c r="M330" s="6"/>
      <c r="N330" s="6"/>
    </row>
    <row r="331" spans="1:14" s="7" customFormat="1">
      <c r="A331" s="6"/>
      <c r="B331" s="8"/>
      <c r="E331" s="12"/>
      <c r="F331" s="12"/>
      <c r="H331" s="6"/>
      <c r="I331" s="6"/>
      <c r="J331" s="6"/>
      <c r="K331" s="6"/>
      <c r="L331" s="6"/>
      <c r="M331" s="6"/>
      <c r="N331" s="6"/>
    </row>
    <row r="332" spans="1:14" s="7" customFormat="1">
      <c r="A332" s="6"/>
      <c r="B332" s="8"/>
      <c r="E332" s="12"/>
      <c r="F332" s="12"/>
      <c r="H332" s="6"/>
      <c r="I332" s="6"/>
      <c r="J332" s="6"/>
      <c r="K332" s="6"/>
      <c r="L332" s="6"/>
      <c r="M332" s="6"/>
      <c r="N332" s="6"/>
    </row>
    <row r="333" spans="1:14" s="7" customFormat="1">
      <c r="A333" s="6"/>
      <c r="B333" s="8"/>
      <c r="E333" s="12"/>
      <c r="F333" s="12"/>
      <c r="H333" s="6"/>
      <c r="I333" s="6"/>
      <c r="J333" s="6"/>
      <c r="K333" s="6"/>
      <c r="L333" s="6"/>
      <c r="M333" s="6"/>
      <c r="N333" s="6"/>
    </row>
    <row r="334" spans="1:14" s="7" customFormat="1">
      <c r="A334" s="6"/>
      <c r="B334" s="8"/>
      <c r="E334" s="12"/>
      <c r="F334" s="12"/>
      <c r="H334" s="6"/>
      <c r="I334" s="6"/>
      <c r="J334" s="6"/>
      <c r="K334" s="6"/>
      <c r="L334" s="6"/>
      <c r="M334" s="6"/>
      <c r="N334" s="6"/>
    </row>
    <row r="335" spans="1:14" s="7" customFormat="1">
      <c r="A335" s="6"/>
      <c r="B335" s="8"/>
      <c r="E335" s="12"/>
      <c r="F335" s="12"/>
      <c r="H335" s="6"/>
      <c r="I335" s="6"/>
      <c r="J335" s="6"/>
      <c r="K335" s="6"/>
      <c r="L335" s="6"/>
      <c r="M335" s="6"/>
      <c r="N335" s="6"/>
    </row>
    <row r="336" spans="1:14" s="7" customFormat="1">
      <c r="A336" s="6"/>
      <c r="B336" s="8"/>
      <c r="E336" s="12"/>
      <c r="F336" s="12"/>
      <c r="H336" s="6"/>
      <c r="I336" s="6"/>
      <c r="J336" s="6"/>
      <c r="K336" s="6"/>
      <c r="L336" s="6"/>
      <c r="M336" s="6"/>
      <c r="N336" s="6"/>
    </row>
    <row r="337" spans="1:14" s="7" customFormat="1">
      <c r="A337" s="6"/>
      <c r="B337" s="8"/>
      <c r="E337" s="12"/>
      <c r="F337" s="12"/>
      <c r="H337" s="6"/>
      <c r="I337" s="6"/>
      <c r="J337" s="6"/>
      <c r="K337" s="6"/>
      <c r="L337" s="6"/>
      <c r="M337" s="6"/>
      <c r="N337" s="6"/>
    </row>
    <row r="338" spans="1:14" s="7" customFormat="1">
      <c r="A338" s="6"/>
      <c r="B338" s="8"/>
      <c r="E338" s="12"/>
      <c r="F338" s="12"/>
      <c r="H338" s="6"/>
      <c r="I338" s="6"/>
      <c r="J338" s="6"/>
      <c r="K338" s="6"/>
      <c r="L338" s="6"/>
      <c r="M338" s="6"/>
      <c r="N338" s="6"/>
    </row>
    <row r="339" spans="1:14" s="7" customFormat="1">
      <c r="A339" s="6"/>
      <c r="B339" s="8"/>
      <c r="E339" s="12"/>
      <c r="F339" s="12"/>
      <c r="H339" s="6"/>
      <c r="I339" s="6"/>
      <c r="J339" s="6"/>
      <c r="K339" s="6"/>
      <c r="L339" s="6"/>
      <c r="M339" s="6"/>
      <c r="N339" s="6"/>
    </row>
    <row r="340" spans="1:14" s="7" customFormat="1">
      <c r="A340" s="6"/>
      <c r="B340" s="8"/>
      <c r="E340" s="12"/>
      <c r="F340" s="12"/>
      <c r="H340" s="6"/>
      <c r="I340" s="6"/>
      <c r="J340" s="6"/>
      <c r="K340" s="6"/>
      <c r="L340" s="6"/>
      <c r="M340" s="6"/>
      <c r="N340" s="6"/>
    </row>
    <row r="341" spans="1:14" s="7" customFormat="1">
      <c r="A341" s="6"/>
      <c r="B341" s="8"/>
      <c r="E341" s="12"/>
      <c r="F341" s="12"/>
      <c r="H341" s="6"/>
      <c r="I341" s="6"/>
      <c r="J341" s="6"/>
      <c r="K341" s="6"/>
      <c r="L341" s="6"/>
      <c r="M341" s="6"/>
      <c r="N341" s="6"/>
    </row>
    <row r="342" spans="1:14" s="7" customFormat="1">
      <c r="A342" s="6"/>
      <c r="B342" s="8"/>
      <c r="E342" s="12"/>
      <c r="F342" s="12"/>
      <c r="H342" s="6"/>
      <c r="I342" s="6"/>
      <c r="J342" s="6"/>
      <c r="K342" s="6"/>
      <c r="L342" s="6"/>
      <c r="M342" s="6"/>
      <c r="N342" s="6"/>
    </row>
    <row r="343" spans="1:14" s="7" customFormat="1">
      <c r="A343" s="6"/>
      <c r="B343" s="8"/>
      <c r="E343" s="12"/>
      <c r="F343" s="12"/>
      <c r="H343" s="6"/>
      <c r="I343" s="6"/>
      <c r="J343" s="6"/>
      <c r="K343" s="6"/>
      <c r="L343" s="6"/>
      <c r="M343" s="6"/>
      <c r="N343" s="6"/>
    </row>
    <row r="344" spans="1:14" s="7" customFormat="1">
      <c r="A344" s="6"/>
      <c r="B344" s="8"/>
      <c r="E344" s="12"/>
      <c r="F344" s="12"/>
      <c r="H344" s="6"/>
      <c r="I344" s="6"/>
      <c r="J344" s="6"/>
      <c r="K344" s="6"/>
      <c r="L344" s="6"/>
      <c r="M344" s="6"/>
      <c r="N344" s="6"/>
    </row>
    <row r="345" spans="1:14" s="7" customFormat="1">
      <c r="A345" s="6"/>
      <c r="B345" s="8"/>
      <c r="E345" s="12"/>
      <c r="F345" s="12"/>
      <c r="H345" s="6"/>
      <c r="I345" s="6"/>
      <c r="J345" s="6"/>
      <c r="K345" s="6"/>
      <c r="L345" s="6"/>
      <c r="M345" s="6"/>
      <c r="N345" s="6"/>
    </row>
    <row r="346" spans="1:14" s="7" customFormat="1">
      <c r="A346" s="6"/>
      <c r="B346" s="8"/>
      <c r="E346" s="12"/>
      <c r="F346" s="12"/>
      <c r="H346" s="6"/>
      <c r="I346" s="6"/>
      <c r="J346" s="6"/>
      <c r="K346" s="6"/>
      <c r="L346" s="6"/>
      <c r="M346" s="6"/>
      <c r="N346" s="6"/>
    </row>
    <row r="347" spans="1:14" s="7" customFormat="1">
      <c r="A347" s="6"/>
      <c r="B347" s="8"/>
      <c r="E347" s="12"/>
      <c r="F347" s="12"/>
      <c r="H347" s="6"/>
      <c r="I347" s="6"/>
      <c r="J347" s="6"/>
      <c r="K347" s="6"/>
      <c r="L347" s="6"/>
      <c r="M347" s="6"/>
      <c r="N347" s="6"/>
    </row>
    <row r="348" spans="1:14" s="7" customFormat="1">
      <c r="A348" s="6"/>
      <c r="B348" s="8"/>
      <c r="E348" s="12"/>
      <c r="F348" s="12"/>
      <c r="H348" s="6"/>
      <c r="I348" s="6"/>
      <c r="J348" s="6"/>
      <c r="K348" s="6"/>
      <c r="L348" s="6"/>
      <c r="M348" s="6"/>
      <c r="N348" s="6"/>
    </row>
    <row r="349" spans="1:14" s="7" customFormat="1">
      <c r="A349" s="6"/>
      <c r="B349" s="8"/>
      <c r="E349" s="12"/>
      <c r="F349" s="12"/>
      <c r="H349" s="6"/>
      <c r="I349" s="6"/>
      <c r="J349" s="6"/>
      <c r="K349" s="6"/>
      <c r="L349" s="6"/>
      <c r="M349" s="6"/>
      <c r="N349" s="6"/>
    </row>
    <row r="350" spans="1:14" s="7" customFormat="1">
      <c r="A350" s="6"/>
      <c r="B350" s="8"/>
      <c r="E350" s="12"/>
      <c r="F350" s="12"/>
      <c r="H350" s="6"/>
      <c r="I350" s="6"/>
      <c r="J350" s="6"/>
      <c r="K350" s="6"/>
      <c r="L350" s="6"/>
      <c r="M350" s="6"/>
      <c r="N350" s="6"/>
    </row>
    <row r="351" spans="1:14" s="7" customFormat="1">
      <c r="A351" s="6"/>
      <c r="B351" s="8"/>
      <c r="E351" s="12"/>
      <c r="F351" s="12"/>
      <c r="H351" s="6"/>
      <c r="I351" s="6"/>
      <c r="J351" s="6"/>
      <c r="K351" s="6"/>
      <c r="L351" s="6"/>
      <c r="M351" s="6"/>
      <c r="N351" s="6"/>
    </row>
    <row r="352" spans="1:14" s="7" customFormat="1">
      <c r="A352" s="6"/>
      <c r="B352" s="8"/>
      <c r="E352" s="12"/>
      <c r="F352" s="12"/>
      <c r="H352" s="6"/>
      <c r="I352" s="6"/>
      <c r="J352" s="6"/>
      <c r="K352" s="6"/>
      <c r="L352" s="6"/>
      <c r="M352" s="6"/>
      <c r="N352" s="6"/>
    </row>
    <row r="353" spans="1:14" s="7" customFormat="1">
      <c r="A353" s="6"/>
      <c r="B353" s="8"/>
      <c r="E353" s="12"/>
      <c r="F353" s="12"/>
      <c r="H353" s="6"/>
      <c r="I353" s="6"/>
      <c r="J353" s="6"/>
      <c r="K353" s="6"/>
      <c r="L353" s="6"/>
      <c r="M353" s="6"/>
      <c r="N353" s="6"/>
    </row>
    <row r="354" spans="1:14" s="7" customFormat="1">
      <c r="A354" s="6"/>
      <c r="B354" s="8"/>
      <c r="E354" s="12"/>
      <c r="F354" s="12"/>
      <c r="H354" s="6"/>
      <c r="I354" s="6"/>
      <c r="J354" s="6"/>
      <c r="K354" s="6"/>
      <c r="L354" s="6"/>
      <c r="M354" s="6"/>
      <c r="N354" s="6"/>
    </row>
    <row r="355" spans="1:14" s="7" customFormat="1">
      <c r="A355" s="6"/>
      <c r="B355" s="8"/>
      <c r="E355" s="12"/>
      <c r="F355" s="12"/>
      <c r="H355" s="6"/>
      <c r="I355" s="6"/>
      <c r="J355" s="6"/>
      <c r="K355" s="6"/>
      <c r="L355" s="6"/>
      <c r="M355" s="6"/>
      <c r="N355" s="6"/>
    </row>
    <row r="356" spans="1:14" s="7" customFormat="1">
      <c r="A356" s="6"/>
      <c r="B356" s="8"/>
      <c r="E356" s="12"/>
      <c r="F356" s="12"/>
      <c r="H356" s="6"/>
      <c r="I356" s="6"/>
      <c r="J356" s="6"/>
      <c r="K356" s="6"/>
      <c r="L356" s="6"/>
      <c r="M356" s="6"/>
      <c r="N356" s="6"/>
    </row>
    <row r="357" spans="1:14" s="7" customFormat="1">
      <c r="A357" s="6"/>
      <c r="B357" s="8"/>
      <c r="E357" s="12"/>
      <c r="F357" s="12"/>
      <c r="H357" s="6"/>
      <c r="I357" s="6"/>
      <c r="J357" s="6"/>
      <c r="K357" s="6"/>
      <c r="L357" s="6"/>
      <c r="M357" s="6"/>
      <c r="N357" s="6"/>
    </row>
    <row r="358" spans="1:14" s="7" customFormat="1">
      <c r="A358" s="6"/>
      <c r="B358" s="8"/>
      <c r="E358" s="12"/>
      <c r="F358" s="12"/>
      <c r="H358" s="6"/>
      <c r="I358" s="6"/>
      <c r="J358" s="6"/>
      <c r="K358" s="6"/>
      <c r="L358" s="6"/>
      <c r="M358" s="6"/>
      <c r="N358" s="6"/>
    </row>
    <row r="359" spans="1:14" s="7" customFormat="1">
      <c r="A359" s="6"/>
      <c r="B359" s="8"/>
      <c r="E359" s="12"/>
      <c r="F359" s="12"/>
      <c r="H359" s="6"/>
      <c r="I359" s="6"/>
      <c r="J359" s="6"/>
      <c r="K359" s="6"/>
      <c r="L359" s="6"/>
      <c r="M359" s="6"/>
      <c r="N359" s="6"/>
    </row>
    <row r="360" spans="1:14" s="7" customFormat="1">
      <c r="A360" s="6"/>
      <c r="B360" s="8"/>
      <c r="E360" s="12"/>
      <c r="F360" s="12"/>
      <c r="H360" s="6"/>
      <c r="I360" s="6"/>
      <c r="J360" s="6"/>
      <c r="K360" s="6"/>
      <c r="L360" s="6"/>
      <c r="M360" s="6"/>
      <c r="N360" s="6"/>
    </row>
    <row r="361" spans="1:14" s="7" customFormat="1">
      <c r="A361" s="6"/>
      <c r="B361" s="8"/>
      <c r="E361" s="12"/>
      <c r="F361" s="12"/>
      <c r="H361" s="6"/>
      <c r="I361" s="6"/>
      <c r="J361" s="6"/>
      <c r="K361" s="6"/>
      <c r="L361" s="6"/>
      <c r="M361" s="6"/>
      <c r="N361" s="6"/>
    </row>
    <row r="362" spans="1:14" s="7" customFormat="1">
      <c r="A362" s="6"/>
      <c r="B362" s="8"/>
      <c r="E362" s="12"/>
      <c r="F362" s="12"/>
      <c r="H362" s="6"/>
      <c r="I362" s="6"/>
      <c r="J362" s="6"/>
      <c r="K362" s="6"/>
      <c r="L362" s="6"/>
      <c r="M362" s="6"/>
      <c r="N362" s="6"/>
    </row>
    <row r="363" spans="1:14" s="7" customFormat="1">
      <c r="A363" s="6"/>
      <c r="B363" s="8"/>
      <c r="E363" s="12"/>
      <c r="F363" s="12"/>
      <c r="H363" s="6"/>
      <c r="I363" s="6"/>
      <c r="J363" s="6"/>
      <c r="K363" s="6"/>
      <c r="L363" s="6"/>
      <c r="M363" s="6"/>
      <c r="N363" s="6"/>
    </row>
    <row r="364" spans="1:14" s="7" customFormat="1">
      <c r="A364" s="6"/>
      <c r="B364" s="8"/>
      <c r="E364" s="12"/>
      <c r="F364" s="12"/>
      <c r="H364" s="6"/>
      <c r="I364" s="6"/>
      <c r="J364" s="6"/>
      <c r="K364" s="6"/>
      <c r="L364" s="6"/>
      <c r="M364" s="6"/>
      <c r="N364" s="6"/>
    </row>
    <row r="365" spans="1:14" s="7" customFormat="1">
      <c r="A365" s="6"/>
      <c r="B365" s="8"/>
      <c r="E365" s="12"/>
      <c r="F365" s="12"/>
      <c r="H365" s="6"/>
      <c r="I365" s="6"/>
      <c r="J365" s="6"/>
      <c r="K365" s="6"/>
      <c r="L365" s="6"/>
      <c r="M365" s="6"/>
      <c r="N365" s="6"/>
    </row>
    <row r="366" spans="1:14" s="7" customFormat="1">
      <c r="A366" s="6"/>
      <c r="B366" s="8"/>
      <c r="E366" s="12"/>
      <c r="F366" s="12"/>
      <c r="H366" s="6"/>
      <c r="I366" s="6"/>
      <c r="J366" s="6"/>
      <c r="K366" s="6"/>
      <c r="L366" s="6"/>
      <c r="M366" s="6"/>
      <c r="N366" s="6"/>
    </row>
    <row r="367" spans="1:14" s="7" customFormat="1">
      <c r="A367" s="6"/>
      <c r="B367" s="8"/>
      <c r="E367" s="12"/>
      <c r="F367" s="12"/>
      <c r="H367" s="6"/>
      <c r="I367" s="6"/>
      <c r="J367" s="6"/>
      <c r="K367" s="6"/>
      <c r="L367" s="6"/>
      <c r="M367" s="6"/>
      <c r="N367" s="6"/>
    </row>
    <row r="368" spans="1:14" s="7" customFormat="1">
      <c r="A368" s="6"/>
      <c r="B368" s="8"/>
      <c r="E368" s="12"/>
      <c r="F368" s="12"/>
      <c r="H368" s="6"/>
      <c r="I368" s="6"/>
      <c r="J368" s="6"/>
      <c r="K368" s="6"/>
      <c r="L368" s="6"/>
      <c r="M368" s="6"/>
      <c r="N368" s="6"/>
    </row>
    <row r="369" spans="1:14" s="7" customFormat="1">
      <c r="A369" s="6"/>
      <c r="B369" s="8"/>
      <c r="E369" s="12"/>
      <c r="F369" s="12"/>
      <c r="H369" s="6"/>
      <c r="I369" s="6"/>
      <c r="J369" s="6"/>
      <c r="K369" s="6"/>
      <c r="L369" s="6"/>
      <c r="M369" s="6"/>
      <c r="N369" s="6"/>
    </row>
    <row r="370" spans="1:14" s="7" customFormat="1">
      <c r="A370" s="6"/>
      <c r="B370" s="8"/>
      <c r="E370" s="12"/>
      <c r="F370" s="12"/>
      <c r="H370" s="6"/>
      <c r="I370" s="6"/>
      <c r="J370" s="6"/>
      <c r="K370" s="6"/>
      <c r="L370" s="6"/>
      <c r="M370" s="6"/>
      <c r="N370" s="6"/>
    </row>
    <row r="371" spans="1:14" s="7" customFormat="1">
      <c r="A371" s="6"/>
      <c r="B371" s="8"/>
      <c r="E371" s="12"/>
      <c r="F371" s="12"/>
      <c r="H371" s="6"/>
      <c r="I371" s="6"/>
      <c r="J371" s="6"/>
      <c r="K371" s="6"/>
      <c r="L371" s="6"/>
      <c r="M371" s="6"/>
      <c r="N371" s="6"/>
    </row>
    <row r="372" spans="1:14" s="7" customFormat="1">
      <c r="A372" s="6"/>
      <c r="B372" s="8"/>
      <c r="E372" s="12"/>
      <c r="F372" s="12"/>
      <c r="H372" s="6"/>
      <c r="I372" s="6"/>
      <c r="J372" s="6"/>
      <c r="K372" s="6"/>
      <c r="L372" s="6"/>
      <c r="M372" s="6"/>
      <c r="N372" s="6"/>
    </row>
    <row r="373" spans="1:14" s="7" customFormat="1">
      <c r="A373" s="6"/>
      <c r="B373" s="8"/>
      <c r="E373" s="12"/>
      <c r="F373" s="12"/>
      <c r="H373" s="6"/>
      <c r="I373" s="6"/>
      <c r="J373" s="6"/>
      <c r="K373" s="6"/>
      <c r="L373" s="6"/>
      <c r="M373" s="6"/>
      <c r="N373" s="6"/>
    </row>
    <row r="374" spans="1:14" s="7" customFormat="1">
      <c r="A374" s="6"/>
      <c r="B374" s="8"/>
      <c r="E374" s="12"/>
      <c r="F374" s="12"/>
      <c r="H374" s="6"/>
      <c r="I374" s="6"/>
      <c r="J374" s="6"/>
      <c r="K374" s="6"/>
      <c r="L374" s="6"/>
      <c r="M374" s="6"/>
      <c r="N374" s="6"/>
    </row>
    <row r="375" spans="1:14" s="7" customFormat="1">
      <c r="A375" s="6"/>
      <c r="B375" s="8"/>
      <c r="E375" s="12"/>
      <c r="F375" s="12"/>
      <c r="H375" s="6"/>
      <c r="I375" s="6"/>
      <c r="J375" s="6"/>
      <c r="K375" s="6"/>
      <c r="L375" s="6"/>
      <c r="M375" s="6"/>
      <c r="N375" s="6"/>
    </row>
    <row r="376" spans="1:14" s="7" customFormat="1">
      <c r="A376" s="6"/>
      <c r="B376" s="8"/>
      <c r="E376" s="12"/>
      <c r="F376" s="12"/>
      <c r="H376" s="6"/>
      <c r="I376" s="6"/>
      <c r="J376" s="6"/>
      <c r="K376" s="6"/>
      <c r="L376" s="6"/>
      <c r="M376" s="6"/>
      <c r="N376" s="6"/>
    </row>
    <row r="377" spans="1:14" s="7" customFormat="1">
      <c r="A377" s="6"/>
      <c r="B377" s="8"/>
      <c r="E377" s="12"/>
      <c r="F377" s="12"/>
      <c r="H377" s="6"/>
      <c r="I377" s="6"/>
      <c r="J377" s="6"/>
      <c r="K377" s="6"/>
      <c r="L377" s="6"/>
      <c r="M377" s="6"/>
      <c r="N377" s="6"/>
    </row>
    <row r="378" spans="1:14" s="7" customFormat="1">
      <c r="A378" s="6"/>
      <c r="B378" s="8"/>
      <c r="E378" s="12"/>
      <c r="F378" s="12"/>
      <c r="H378" s="6"/>
      <c r="I378" s="6"/>
      <c r="J378" s="6"/>
      <c r="K378" s="6"/>
      <c r="L378" s="6"/>
      <c r="M378" s="6"/>
      <c r="N378" s="6"/>
    </row>
    <row r="379" spans="1:14" s="7" customFormat="1">
      <c r="A379" s="6"/>
      <c r="B379" s="8"/>
      <c r="E379" s="12"/>
      <c r="F379" s="12"/>
      <c r="H379" s="6"/>
      <c r="I379" s="6"/>
      <c r="J379" s="6"/>
      <c r="K379" s="6"/>
      <c r="L379" s="6"/>
      <c r="M379" s="6"/>
      <c r="N379" s="6"/>
    </row>
    <row r="380" spans="1:14" s="7" customFormat="1">
      <c r="A380" s="6"/>
      <c r="B380" s="8"/>
      <c r="E380" s="12"/>
      <c r="F380" s="12"/>
      <c r="H380" s="6"/>
      <c r="I380" s="6"/>
      <c r="J380" s="6"/>
      <c r="K380" s="6"/>
      <c r="L380" s="6"/>
      <c r="M380" s="6"/>
      <c r="N380" s="6"/>
    </row>
    <row r="381" spans="1:14" s="7" customFormat="1">
      <c r="A381" s="6"/>
      <c r="B381" s="8"/>
      <c r="E381" s="12"/>
      <c r="F381" s="12"/>
      <c r="H381" s="6"/>
      <c r="I381" s="6"/>
      <c r="J381" s="6"/>
      <c r="K381" s="6"/>
      <c r="L381" s="6"/>
      <c r="M381" s="6"/>
      <c r="N381" s="6"/>
    </row>
    <row r="382" spans="1:14" s="7" customFormat="1">
      <c r="A382" s="6"/>
      <c r="B382" s="8"/>
      <c r="E382" s="12"/>
      <c r="F382" s="12"/>
      <c r="H382" s="6"/>
      <c r="I382" s="6"/>
      <c r="J382" s="6"/>
      <c r="K382" s="6"/>
      <c r="L382" s="6"/>
      <c r="M382" s="6"/>
      <c r="N382" s="6"/>
    </row>
    <row r="383" spans="1:14" s="7" customFormat="1">
      <c r="A383" s="6"/>
      <c r="B383" s="8"/>
      <c r="E383" s="12"/>
      <c r="F383" s="12"/>
      <c r="H383" s="6"/>
      <c r="I383" s="6"/>
      <c r="J383" s="6"/>
      <c r="K383" s="6"/>
      <c r="L383" s="6"/>
      <c r="M383" s="6"/>
      <c r="N383" s="6"/>
    </row>
    <row r="384" spans="1:14" s="7" customFormat="1">
      <c r="A384" s="6"/>
      <c r="B384" s="8"/>
      <c r="E384" s="12"/>
      <c r="F384" s="12"/>
      <c r="H384" s="6"/>
      <c r="I384" s="6"/>
      <c r="J384" s="6"/>
      <c r="K384" s="6"/>
      <c r="L384" s="6"/>
      <c r="M384" s="6"/>
      <c r="N384" s="6"/>
    </row>
    <row r="385" spans="1:14" s="7" customFormat="1">
      <c r="A385" s="6"/>
      <c r="B385" s="8"/>
      <c r="E385" s="12"/>
      <c r="F385" s="12"/>
      <c r="H385" s="6"/>
      <c r="I385" s="6"/>
      <c r="J385" s="6"/>
      <c r="K385" s="6"/>
      <c r="L385" s="6"/>
      <c r="M385" s="6"/>
      <c r="N385" s="6"/>
    </row>
    <row r="386" spans="1:14" s="7" customFormat="1">
      <c r="A386" s="6"/>
      <c r="B386" s="8"/>
      <c r="E386" s="12"/>
      <c r="F386" s="12"/>
      <c r="H386" s="6"/>
      <c r="I386" s="6"/>
      <c r="J386" s="6"/>
      <c r="K386" s="6"/>
      <c r="L386" s="6"/>
      <c r="M386" s="6"/>
      <c r="N386" s="6"/>
    </row>
    <row r="387" spans="1:14" s="7" customFormat="1">
      <c r="A387" s="6"/>
      <c r="B387" s="8"/>
      <c r="E387" s="12"/>
      <c r="F387" s="12"/>
      <c r="H387" s="6"/>
      <c r="I387" s="6"/>
      <c r="J387" s="6"/>
      <c r="K387" s="6"/>
      <c r="L387" s="6"/>
      <c r="M387" s="6"/>
      <c r="N387" s="6"/>
    </row>
    <row r="388" spans="1:14" s="7" customFormat="1">
      <c r="A388" s="6"/>
      <c r="B388" s="8"/>
      <c r="E388" s="12"/>
      <c r="F388" s="12"/>
      <c r="H388" s="6"/>
      <c r="I388" s="6"/>
      <c r="J388" s="6"/>
      <c r="K388" s="6"/>
      <c r="L388" s="6"/>
      <c r="M388" s="6"/>
      <c r="N388" s="6"/>
    </row>
    <row r="389" spans="1:14" s="7" customFormat="1">
      <c r="A389" s="6"/>
      <c r="B389" s="8"/>
      <c r="E389" s="12"/>
      <c r="F389" s="12"/>
      <c r="H389" s="6"/>
      <c r="I389" s="6"/>
      <c r="J389" s="6"/>
      <c r="K389" s="6"/>
      <c r="L389" s="6"/>
      <c r="M389" s="6"/>
      <c r="N389" s="6"/>
    </row>
    <row r="390" spans="1:14" s="7" customFormat="1">
      <c r="A390" s="6"/>
      <c r="B390" s="8"/>
      <c r="E390" s="12"/>
      <c r="F390" s="12"/>
      <c r="H390" s="6"/>
      <c r="I390" s="6"/>
      <c r="J390" s="6"/>
      <c r="K390" s="6"/>
      <c r="L390" s="6"/>
      <c r="M390" s="6"/>
      <c r="N390" s="6"/>
    </row>
    <row r="391" spans="1:14" s="7" customFormat="1">
      <c r="A391" s="6"/>
      <c r="B391" s="8"/>
      <c r="E391" s="12"/>
      <c r="F391" s="12"/>
      <c r="H391" s="6"/>
      <c r="I391" s="6"/>
      <c r="J391" s="6"/>
      <c r="K391" s="6"/>
      <c r="L391" s="6"/>
      <c r="M391" s="6"/>
      <c r="N391" s="6"/>
    </row>
    <row r="392" spans="1:14" s="7" customFormat="1">
      <c r="A392" s="6"/>
      <c r="B392" s="8"/>
      <c r="E392" s="12"/>
      <c r="F392" s="12"/>
      <c r="H392" s="6"/>
      <c r="I392" s="6"/>
      <c r="J392" s="6"/>
      <c r="K392" s="6"/>
      <c r="L392" s="6"/>
      <c r="M392" s="6"/>
      <c r="N392" s="6"/>
    </row>
    <row r="393" spans="1:14" s="7" customFormat="1">
      <c r="A393" s="6"/>
      <c r="B393" s="8"/>
      <c r="E393" s="12"/>
      <c r="F393" s="12"/>
      <c r="H393" s="6"/>
      <c r="I393" s="6"/>
      <c r="J393" s="6"/>
      <c r="K393" s="6"/>
      <c r="L393" s="6"/>
      <c r="M393" s="6"/>
      <c r="N393" s="6"/>
    </row>
    <row r="394" spans="1:14" s="7" customFormat="1">
      <c r="A394" s="6"/>
      <c r="B394" s="8"/>
      <c r="E394" s="12"/>
      <c r="F394" s="12"/>
      <c r="H394" s="6"/>
      <c r="I394" s="6"/>
      <c r="J394" s="6"/>
      <c r="K394" s="6"/>
      <c r="L394" s="6"/>
      <c r="M394" s="6"/>
      <c r="N394" s="6"/>
    </row>
    <row r="395" spans="1:14" s="7" customFormat="1">
      <c r="A395" s="6"/>
      <c r="B395" s="8"/>
      <c r="E395" s="12"/>
      <c r="F395" s="12"/>
      <c r="H395" s="6"/>
      <c r="I395" s="6"/>
      <c r="J395" s="6"/>
      <c r="K395" s="6"/>
      <c r="L395" s="6"/>
      <c r="M395" s="6"/>
      <c r="N395" s="6"/>
    </row>
    <row r="396" spans="1:14" s="7" customFormat="1">
      <c r="A396" s="6"/>
      <c r="B396" s="8"/>
      <c r="E396" s="12"/>
      <c r="F396" s="12"/>
      <c r="H396" s="6"/>
      <c r="I396" s="6"/>
      <c r="J396" s="6"/>
      <c r="K396" s="6"/>
      <c r="L396" s="6"/>
      <c r="M396" s="6"/>
      <c r="N396" s="6"/>
    </row>
    <row r="397" spans="1:14" s="7" customFormat="1">
      <c r="A397" s="6"/>
      <c r="B397" s="8"/>
      <c r="E397" s="12"/>
      <c r="F397" s="12"/>
      <c r="H397" s="6"/>
      <c r="I397" s="6"/>
      <c r="J397" s="6"/>
      <c r="K397" s="6"/>
      <c r="L397" s="6"/>
      <c r="M397" s="6"/>
      <c r="N397" s="6"/>
    </row>
    <row r="398" spans="1:14" s="7" customFormat="1">
      <c r="A398" s="6"/>
      <c r="B398" s="8"/>
      <c r="E398" s="12"/>
      <c r="F398" s="12"/>
      <c r="H398" s="6"/>
      <c r="I398" s="6"/>
      <c r="J398" s="6"/>
      <c r="K398" s="6"/>
      <c r="L398" s="6"/>
      <c r="M398" s="6"/>
      <c r="N398" s="6"/>
    </row>
    <row r="399" spans="1:14" s="7" customFormat="1">
      <c r="A399" s="6"/>
      <c r="B399" s="8"/>
      <c r="E399" s="12"/>
      <c r="F399" s="12"/>
      <c r="H399" s="6"/>
      <c r="I399" s="6"/>
      <c r="J399" s="6"/>
      <c r="K399" s="6"/>
      <c r="L399" s="6"/>
      <c r="M399" s="6"/>
      <c r="N399" s="6"/>
    </row>
    <row r="400" spans="1:14" s="7" customFormat="1">
      <c r="A400" s="6"/>
      <c r="B400" s="8"/>
      <c r="E400" s="12"/>
      <c r="F400" s="12"/>
      <c r="H400" s="6"/>
      <c r="I400" s="6"/>
      <c r="J400" s="6"/>
      <c r="K400" s="6"/>
      <c r="L400" s="6"/>
      <c r="M400" s="6"/>
      <c r="N400" s="6"/>
    </row>
    <row r="401" spans="1:14" s="7" customFormat="1">
      <c r="A401" s="6"/>
      <c r="B401" s="8"/>
      <c r="E401" s="12"/>
      <c r="F401" s="12"/>
      <c r="H401" s="6"/>
      <c r="I401" s="6"/>
      <c r="J401" s="6"/>
      <c r="K401" s="6"/>
      <c r="L401" s="6"/>
      <c r="M401" s="6"/>
      <c r="N401" s="6"/>
    </row>
    <row r="402" spans="1:14" s="7" customFormat="1">
      <c r="A402" s="6"/>
      <c r="B402" s="8"/>
      <c r="E402" s="12"/>
      <c r="F402" s="12"/>
      <c r="H402" s="6"/>
      <c r="I402" s="6"/>
      <c r="J402" s="6"/>
      <c r="K402" s="6"/>
      <c r="L402" s="6"/>
      <c r="M402" s="6"/>
      <c r="N402" s="6"/>
    </row>
    <row r="403" spans="1:14" s="7" customFormat="1">
      <c r="A403" s="6"/>
      <c r="B403" s="8"/>
      <c r="E403" s="12"/>
      <c r="F403" s="12"/>
      <c r="H403" s="6"/>
      <c r="I403" s="6"/>
      <c r="J403" s="6"/>
      <c r="K403" s="6"/>
      <c r="L403" s="6"/>
      <c r="M403" s="6"/>
      <c r="N403" s="6"/>
    </row>
    <row r="404" spans="1:14" s="7" customFormat="1">
      <c r="A404" s="6"/>
      <c r="B404" s="8"/>
      <c r="E404" s="12"/>
      <c r="F404" s="12"/>
      <c r="H404" s="6"/>
      <c r="I404" s="6"/>
      <c r="J404" s="6"/>
      <c r="K404" s="6"/>
      <c r="L404" s="6"/>
      <c r="M404" s="6"/>
      <c r="N404" s="6"/>
    </row>
    <row r="405" spans="1:14" s="7" customFormat="1">
      <c r="A405" s="6"/>
      <c r="B405" s="8"/>
      <c r="E405" s="12"/>
      <c r="F405" s="12"/>
      <c r="H405" s="6"/>
      <c r="I405" s="6"/>
      <c r="J405" s="6"/>
      <c r="K405" s="6"/>
      <c r="L405" s="6"/>
      <c r="M405" s="6"/>
      <c r="N405" s="6"/>
    </row>
    <row r="406" spans="1:14" s="7" customFormat="1">
      <c r="A406" s="6"/>
      <c r="B406" s="8"/>
      <c r="E406" s="12"/>
      <c r="F406" s="12"/>
      <c r="H406" s="6"/>
      <c r="I406" s="6"/>
      <c r="J406" s="6"/>
      <c r="K406" s="6"/>
      <c r="L406" s="6"/>
      <c r="M406" s="6"/>
      <c r="N406" s="6"/>
    </row>
    <row r="407" spans="1:14" s="7" customFormat="1">
      <c r="A407" s="6"/>
      <c r="B407" s="8"/>
      <c r="E407" s="12"/>
      <c r="F407" s="12"/>
      <c r="H407" s="6"/>
      <c r="I407" s="6"/>
      <c r="J407" s="6"/>
      <c r="K407" s="6"/>
      <c r="L407" s="6"/>
      <c r="M407" s="6"/>
      <c r="N407" s="6"/>
    </row>
    <row r="408" spans="1:14" s="7" customFormat="1">
      <c r="A408" s="6"/>
      <c r="B408" s="8"/>
      <c r="E408" s="12"/>
      <c r="F408" s="12"/>
      <c r="H408" s="6"/>
      <c r="I408" s="6"/>
      <c r="J408" s="6"/>
      <c r="K408" s="6"/>
      <c r="L408" s="6"/>
      <c r="M408" s="6"/>
      <c r="N408" s="6"/>
    </row>
    <row r="409" spans="1:14" s="7" customFormat="1">
      <c r="A409" s="6"/>
      <c r="B409" s="8"/>
      <c r="E409" s="12"/>
      <c r="F409" s="12"/>
      <c r="H409" s="6"/>
      <c r="I409" s="6"/>
      <c r="J409" s="6"/>
      <c r="K409" s="6"/>
      <c r="L409" s="6"/>
      <c r="M409" s="6"/>
      <c r="N409" s="6"/>
    </row>
    <row r="410" spans="1:14" s="7" customFormat="1">
      <c r="A410" s="6"/>
      <c r="B410" s="8"/>
      <c r="E410" s="12"/>
      <c r="F410" s="12"/>
      <c r="H410" s="6"/>
      <c r="I410" s="6"/>
      <c r="J410" s="6"/>
      <c r="K410" s="6"/>
      <c r="L410" s="6"/>
      <c r="M410" s="6"/>
      <c r="N410" s="6"/>
    </row>
    <row r="411" spans="1:14" s="7" customFormat="1">
      <c r="A411" s="6"/>
      <c r="B411" s="8"/>
      <c r="E411" s="12"/>
      <c r="F411" s="12"/>
      <c r="H411" s="6"/>
      <c r="I411" s="6"/>
      <c r="J411" s="6"/>
      <c r="K411" s="6"/>
      <c r="L411" s="6"/>
      <c r="M411" s="6"/>
      <c r="N411" s="6"/>
    </row>
    <row r="412" spans="1:14" s="7" customFormat="1">
      <c r="A412" s="6"/>
      <c r="B412" s="8"/>
      <c r="E412" s="12"/>
      <c r="F412" s="12"/>
      <c r="H412" s="6"/>
      <c r="I412" s="6"/>
      <c r="J412" s="6"/>
      <c r="K412" s="6"/>
      <c r="L412" s="6"/>
      <c r="M412" s="6"/>
      <c r="N412" s="6"/>
    </row>
    <row r="413" spans="1:14" s="7" customFormat="1">
      <c r="A413" s="6"/>
      <c r="B413" s="8"/>
      <c r="E413" s="12"/>
      <c r="F413" s="12"/>
      <c r="H413" s="6"/>
      <c r="I413" s="6"/>
      <c r="J413" s="6"/>
      <c r="K413" s="6"/>
      <c r="L413" s="6"/>
      <c r="M413" s="6"/>
      <c r="N413" s="6"/>
    </row>
    <row r="414" spans="1:14" s="7" customFormat="1">
      <c r="A414" s="6"/>
      <c r="B414" s="8"/>
      <c r="E414" s="12"/>
      <c r="F414" s="12"/>
      <c r="H414" s="6"/>
      <c r="I414" s="6"/>
      <c r="J414" s="6"/>
      <c r="K414" s="6"/>
      <c r="L414" s="6"/>
      <c r="M414" s="6"/>
      <c r="N414" s="6"/>
    </row>
    <row r="415" spans="1:14" s="7" customFormat="1">
      <c r="A415" s="6"/>
      <c r="B415" s="8"/>
      <c r="E415" s="12"/>
      <c r="F415" s="12"/>
      <c r="H415" s="6"/>
      <c r="I415" s="6"/>
      <c r="J415" s="6"/>
      <c r="K415" s="6"/>
      <c r="L415" s="6"/>
      <c r="M415" s="6"/>
      <c r="N415" s="6"/>
    </row>
    <row r="416" spans="1:14" s="7" customFormat="1">
      <c r="A416" s="6"/>
      <c r="B416" s="8"/>
      <c r="E416" s="12"/>
      <c r="F416" s="12"/>
      <c r="H416" s="6"/>
      <c r="I416" s="6"/>
      <c r="J416" s="6"/>
      <c r="K416" s="6"/>
      <c r="L416" s="6"/>
      <c r="M416" s="6"/>
      <c r="N416" s="6"/>
    </row>
    <row r="417" spans="1:14" s="7" customFormat="1">
      <c r="A417" s="6"/>
      <c r="B417" s="8"/>
      <c r="E417" s="12"/>
      <c r="F417" s="12"/>
      <c r="H417" s="6"/>
      <c r="I417" s="6"/>
      <c r="J417" s="6"/>
      <c r="K417" s="6"/>
      <c r="L417" s="6"/>
      <c r="M417" s="6"/>
      <c r="N417" s="6"/>
    </row>
    <row r="418" spans="1:14" s="7" customFormat="1">
      <c r="A418" s="6"/>
      <c r="B418" s="8"/>
      <c r="E418" s="12"/>
      <c r="F418" s="12"/>
      <c r="H418" s="6"/>
      <c r="I418" s="6"/>
      <c r="J418" s="6"/>
      <c r="K418" s="6"/>
      <c r="L418" s="6"/>
      <c r="M418" s="6"/>
      <c r="N418" s="6"/>
    </row>
    <row r="419" spans="1:14" s="7" customFormat="1">
      <c r="A419" s="6"/>
      <c r="B419" s="8"/>
      <c r="E419" s="12"/>
      <c r="F419" s="12"/>
      <c r="H419" s="6"/>
      <c r="I419" s="6"/>
      <c r="J419" s="6"/>
      <c r="K419" s="6"/>
      <c r="L419" s="6"/>
      <c r="M419" s="6"/>
      <c r="N419" s="6"/>
    </row>
    <row r="420" spans="1:14" s="7" customFormat="1">
      <c r="A420" s="6"/>
      <c r="B420" s="8"/>
      <c r="E420" s="12"/>
      <c r="F420" s="12"/>
      <c r="H420" s="6"/>
      <c r="I420" s="6"/>
      <c r="J420" s="6"/>
      <c r="K420" s="6"/>
      <c r="L420" s="6"/>
      <c r="M420" s="6"/>
      <c r="N420" s="6"/>
    </row>
    <row r="421" spans="1:14" s="7" customFormat="1">
      <c r="A421" s="6"/>
      <c r="B421" s="8"/>
      <c r="E421" s="12"/>
      <c r="F421" s="12"/>
      <c r="H421" s="6"/>
      <c r="I421" s="6"/>
      <c r="J421" s="6"/>
      <c r="K421" s="6"/>
      <c r="L421" s="6"/>
      <c r="M421" s="6"/>
      <c r="N421" s="6"/>
    </row>
    <row r="422" spans="1:14" s="7" customFormat="1">
      <c r="A422" s="6"/>
      <c r="B422" s="8"/>
      <c r="E422" s="12"/>
      <c r="F422" s="12"/>
      <c r="H422" s="6"/>
      <c r="I422" s="6"/>
      <c r="J422" s="6"/>
      <c r="K422" s="6"/>
      <c r="L422" s="6"/>
      <c r="M422" s="6"/>
      <c r="N422" s="6"/>
    </row>
    <row r="423" spans="1:14" s="7" customFormat="1">
      <c r="A423" s="6"/>
      <c r="B423" s="8"/>
      <c r="E423" s="12"/>
      <c r="F423" s="12"/>
      <c r="H423" s="6"/>
      <c r="I423" s="6"/>
      <c r="J423" s="6"/>
      <c r="K423" s="6"/>
      <c r="L423" s="6"/>
      <c r="M423" s="6"/>
      <c r="N423" s="6"/>
    </row>
    <row r="424" spans="1:14" s="7" customFormat="1">
      <c r="A424" s="6"/>
      <c r="B424" s="8"/>
      <c r="E424" s="12"/>
      <c r="F424" s="12"/>
      <c r="H424" s="6"/>
      <c r="I424" s="6"/>
      <c r="J424" s="6"/>
      <c r="K424" s="6"/>
      <c r="L424" s="6"/>
      <c r="M424" s="6"/>
      <c r="N424" s="6"/>
    </row>
    <row r="425" spans="1:14" s="7" customFormat="1">
      <c r="A425" s="6"/>
      <c r="B425" s="8"/>
      <c r="E425" s="12"/>
      <c r="F425" s="12"/>
      <c r="H425" s="6"/>
      <c r="I425" s="6"/>
      <c r="J425" s="6"/>
      <c r="K425" s="6"/>
      <c r="L425" s="6"/>
      <c r="M425" s="6"/>
      <c r="N425" s="6"/>
    </row>
    <row r="426" spans="1:14" s="7" customFormat="1">
      <c r="A426" s="6"/>
      <c r="B426" s="8"/>
      <c r="E426" s="12"/>
      <c r="F426" s="12"/>
      <c r="H426" s="6"/>
      <c r="I426" s="6"/>
      <c r="J426" s="6"/>
      <c r="K426" s="6"/>
      <c r="L426" s="6"/>
      <c r="M426" s="6"/>
      <c r="N426" s="6"/>
    </row>
    <row r="427" spans="1:14" s="7" customFormat="1">
      <c r="A427" s="6"/>
      <c r="B427" s="8"/>
      <c r="E427" s="12"/>
      <c r="F427" s="12"/>
      <c r="H427" s="6"/>
      <c r="I427" s="6"/>
      <c r="J427" s="6"/>
      <c r="K427" s="6"/>
      <c r="L427" s="6"/>
      <c r="M427" s="6"/>
      <c r="N427" s="6"/>
    </row>
    <row r="428" spans="1:14" s="7" customFormat="1">
      <c r="A428" s="6"/>
      <c r="B428" s="8"/>
      <c r="E428" s="12"/>
      <c r="F428" s="12"/>
      <c r="H428" s="6"/>
      <c r="I428" s="6"/>
      <c r="J428" s="6"/>
      <c r="K428" s="6"/>
      <c r="L428" s="6"/>
      <c r="M428" s="6"/>
      <c r="N428" s="6"/>
    </row>
    <row r="429" spans="1:14" s="7" customFormat="1">
      <c r="A429" s="6"/>
      <c r="B429" s="8"/>
      <c r="E429" s="12"/>
      <c r="F429" s="12"/>
      <c r="H429" s="6"/>
      <c r="I429" s="6"/>
      <c r="J429" s="6"/>
      <c r="K429" s="6"/>
      <c r="L429" s="6"/>
      <c r="M429" s="6"/>
      <c r="N429" s="6"/>
    </row>
    <row r="430" spans="1:14" s="7" customFormat="1">
      <c r="A430" s="6"/>
      <c r="B430" s="8"/>
      <c r="E430" s="12"/>
      <c r="F430" s="12"/>
      <c r="H430" s="6"/>
      <c r="I430" s="6"/>
      <c r="J430" s="6"/>
      <c r="K430" s="6"/>
      <c r="L430" s="6"/>
      <c r="M430" s="6"/>
      <c r="N430" s="6"/>
    </row>
    <row r="431" spans="1:14" s="7" customFormat="1">
      <c r="A431" s="6"/>
      <c r="B431" s="8"/>
      <c r="E431" s="12"/>
      <c r="F431" s="12"/>
      <c r="H431" s="6"/>
      <c r="I431" s="6"/>
      <c r="J431" s="6"/>
      <c r="K431" s="6"/>
      <c r="L431" s="6"/>
      <c r="M431" s="6"/>
      <c r="N431" s="6"/>
    </row>
    <row r="432" spans="1:14" s="7" customFormat="1">
      <c r="A432" s="6"/>
      <c r="B432" s="8"/>
      <c r="E432" s="12"/>
      <c r="F432" s="12"/>
      <c r="H432" s="6"/>
      <c r="I432" s="6"/>
      <c r="J432" s="6"/>
      <c r="K432" s="6"/>
      <c r="L432" s="6"/>
      <c r="M432" s="6"/>
      <c r="N432" s="6"/>
    </row>
    <row r="433" spans="1:14" s="7" customFormat="1">
      <c r="A433" s="6"/>
      <c r="B433" s="8"/>
      <c r="E433" s="12"/>
      <c r="F433" s="12"/>
      <c r="H433" s="6"/>
      <c r="I433" s="6"/>
      <c r="J433" s="6"/>
      <c r="K433" s="6"/>
      <c r="L433" s="6"/>
      <c r="M433" s="6"/>
      <c r="N433" s="6"/>
    </row>
    <row r="434" spans="1:14" s="7" customFormat="1">
      <c r="A434" s="6"/>
      <c r="B434" s="8"/>
      <c r="E434" s="12"/>
      <c r="F434" s="12"/>
      <c r="H434" s="6"/>
      <c r="I434" s="6"/>
      <c r="J434" s="6"/>
      <c r="K434" s="6"/>
      <c r="L434" s="6"/>
      <c r="M434" s="6"/>
      <c r="N434" s="6"/>
    </row>
    <row r="435" spans="1:14" s="7" customFormat="1">
      <c r="A435" s="6"/>
      <c r="B435" s="8"/>
      <c r="E435" s="12"/>
      <c r="F435" s="12"/>
      <c r="H435" s="6"/>
      <c r="I435" s="6"/>
      <c r="J435" s="6"/>
      <c r="K435" s="6"/>
      <c r="L435" s="6"/>
      <c r="M435" s="6"/>
      <c r="N435" s="6"/>
    </row>
    <row r="436" spans="1:14" s="7" customFormat="1">
      <c r="A436" s="6"/>
      <c r="B436" s="8"/>
      <c r="E436" s="12"/>
      <c r="F436" s="12"/>
      <c r="H436" s="6"/>
      <c r="I436" s="6"/>
      <c r="J436" s="6"/>
      <c r="K436" s="6"/>
      <c r="L436" s="6"/>
      <c r="M436" s="6"/>
      <c r="N436" s="6"/>
    </row>
    <row r="437" spans="1:14" s="7" customFormat="1">
      <c r="A437" s="6"/>
      <c r="B437" s="8"/>
      <c r="E437" s="12"/>
      <c r="F437" s="12"/>
      <c r="H437" s="6"/>
      <c r="I437" s="6"/>
      <c r="J437" s="6"/>
      <c r="K437" s="6"/>
      <c r="L437" s="6"/>
      <c r="M437" s="6"/>
      <c r="N437" s="6"/>
    </row>
    <row r="438" spans="1:14" s="7" customFormat="1">
      <c r="A438" s="6"/>
      <c r="B438" s="8"/>
      <c r="E438" s="12"/>
      <c r="F438" s="12"/>
      <c r="H438" s="6"/>
      <c r="I438" s="6"/>
      <c r="J438" s="6"/>
      <c r="K438" s="6"/>
      <c r="L438" s="6"/>
      <c r="M438" s="6"/>
      <c r="N438" s="6"/>
    </row>
    <row r="439" spans="1:14" s="7" customFormat="1">
      <c r="A439" s="6"/>
      <c r="B439" s="8"/>
      <c r="E439" s="12"/>
      <c r="F439" s="12"/>
      <c r="H439" s="6"/>
      <c r="I439" s="6"/>
      <c r="J439" s="6"/>
      <c r="K439" s="6"/>
      <c r="L439" s="6"/>
      <c r="M439" s="6"/>
      <c r="N439" s="6"/>
    </row>
    <row r="440" spans="1:14" s="7" customFormat="1">
      <c r="A440" s="6"/>
      <c r="B440" s="8"/>
      <c r="E440" s="12"/>
      <c r="F440" s="12"/>
      <c r="H440" s="6"/>
      <c r="I440" s="6"/>
      <c r="J440" s="6"/>
      <c r="K440" s="6"/>
      <c r="L440" s="6"/>
      <c r="M440" s="6"/>
      <c r="N440" s="6"/>
    </row>
    <row r="441" spans="1:14" s="7" customFormat="1">
      <c r="A441" s="6"/>
      <c r="B441" s="8"/>
      <c r="E441" s="12"/>
      <c r="F441" s="12"/>
      <c r="H441" s="6"/>
      <c r="I441" s="6"/>
      <c r="J441" s="6"/>
      <c r="K441" s="6"/>
      <c r="L441" s="6"/>
      <c r="M441" s="6"/>
      <c r="N441" s="6"/>
    </row>
    <row r="442" spans="1:14" s="7" customFormat="1">
      <c r="A442" s="6"/>
      <c r="B442" s="8"/>
      <c r="E442" s="12"/>
      <c r="F442" s="12"/>
      <c r="H442" s="6"/>
      <c r="I442" s="6"/>
      <c r="J442" s="6"/>
      <c r="K442" s="6"/>
      <c r="L442" s="6"/>
      <c r="M442" s="6"/>
      <c r="N442" s="6"/>
    </row>
    <row r="443" spans="1:14" s="7" customFormat="1">
      <c r="A443" s="6"/>
      <c r="B443" s="8"/>
      <c r="E443" s="12"/>
      <c r="F443" s="12"/>
      <c r="H443" s="6"/>
      <c r="I443" s="6"/>
      <c r="J443" s="6"/>
      <c r="K443" s="6"/>
      <c r="L443" s="6"/>
      <c r="M443" s="6"/>
      <c r="N443" s="6"/>
    </row>
    <row r="444" spans="1:14" s="7" customFormat="1">
      <c r="A444" s="6"/>
      <c r="B444" s="8"/>
      <c r="E444" s="12"/>
      <c r="F444" s="12"/>
      <c r="H444" s="6"/>
      <c r="I444" s="6"/>
      <c r="J444" s="6"/>
      <c r="K444" s="6"/>
      <c r="L444" s="6"/>
      <c r="M444" s="6"/>
      <c r="N444" s="6"/>
    </row>
    <row r="445" spans="1:14" s="7" customFormat="1">
      <c r="A445" s="6"/>
      <c r="B445" s="8"/>
      <c r="E445" s="12"/>
      <c r="F445" s="12"/>
      <c r="H445" s="6"/>
      <c r="I445" s="6"/>
      <c r="J445" s="6"/>
      <c r="K445" s="6"/>
      <c r="L445" s="6"/>
      <c r="M445" s="6"/>
      <c r="N445" s="6"/>
    </row>
    <row r="446" spans="1:14" s="7" customFormat="1">
      <c r="A446" s="6"/>
      <c r="B446" s="8"/>
      <c r="E446" s="12"/>
      <c r="F446" s="12"/>
      <c r="H446" s="6"/>
      <c r="I446" s="6"/>
      <c r="J446" s="6"/>
      <c r="K446" s="6"/>
      <c r="L446" s="6"/>
      <c r="M446" s="6"/>
      <c r="N446" s="6"/>
    </row>
    <row r="447" spans="1:14" s="7" customFormat="1">
      <c r="A447" s="6"/>
      <c r="B447" s="8"/>
      <c r="E447" s="12"/>
      <c r="F447" s="12"/>
      <c r="H447" s="6"/>
      <c r="I447" s="6"/>
      <c r="J447" s="6"/>
      <c r="K447" s="6"/>
      <c r="L447" s="6"/>
      <c r="M447" s="6"/>
      <c r="N447" s="6"/>
    </row>
    <row r="448" spans="1:14" s="7" customFormat="1">
      <c r="A448" s="6"/>
      <c r="B448" s="8"/>
      <c r="E448" s="12"/>
      <c r="F448" s="12"/>
      <c r="H448" s="6"/>
      <c r="I448" s="6"/>
      <c r="J448" s="6"/>
      <c r="K448" s="6"/>
      <c r="L448" s="6"/>
      <c r="M448" s="6"/>
      <c r="N448" s="6"/>
    </row>
    <row r="449" spans="1:14" s="7" customFormat="1">
      <c r="A449" s="6"/>
      <c r="B449" s="8"/>
      <c r="E449" s="12"/>
      <c r="F449" s="12"/>
      <c r="H449" s="6"/>
      <c r="I449" s="6"/>
      <c r="J449" s="6"/>
      <c r="K449" s="6"/>
      <c r="L449" s="6"/>
      <c r="M449" s="6"/>
      <c r="N449" s="6"/>
    </row>
    <row r="450" spans="1:14" s="7" customFormat="1">
      <c r="A450" s="6"/>
      <c r="B450" s="8"/>
      <c r="E450" s="12"/>
      <c r="F450" s="12"/>
      <c r="H450" s="6"/>
      <c r="I450" s="6"/>
      <c r="J450" s="6"/>
      <c r="K450" s="6"/>
      <c r="L450" s="6"/>
      <c r="M450" s="6"/>
      <c r="N450" s="6"/>
    </row>
    <row r="451" spans="1:14" s="7" customFormat="1">
      <c r="A451" s="6"/>
      <c r="B451" s="8"/>
      <c r="E451" s="12"/>
      <c r="F451" s="12"/>
      <c r="H451" s="6"/>
      <c r="I451" s="6"/>
      <c r="J451" s="6"/>
      <c r="K451" s="6"/>
      <c r="L451" s="6"/>
      <c r="M451" s="6"/>
      <c r="N451" s="6"/>
    </row>
    <row r="452" spans="1:14" s="7" customFormat="1">
      <c r="A452" s="6"/>
      <c r="B452" s="8"/>
      <c r="E452" s="12"/>
      <c r="F452" s="12"/>
      <c r="H452" s="6"/>
      <c r="I452" s="6"/>
      <c r="J452" s="6"/>
      <c r="K452" s="6"/>
      <c r="L452" s="6"/>
      <c r="M452" s="6"/>
      <c r="N452" s="6"/>
    </row>
    <row r="453" spans="1:14" s="7" customFormat="1">
      <c r="A453" s="6"/>
      <c r="B453" s="8"/>
      <c r="E453" s="12"/>
      <c r="F453" s="12"/>
      <c r="H453" s="6"/>
      <c r="I453" s="6"/>
      <c r="J453" s="6"/>
      <c r="K453" s="6"/>
      <c r="L453" s="6"/>
      <c r="M453" s="6"/>
      <c r="N453" s="6"/>
    </row>
    <row r="454" spans="1:14" s="7" customFormat="1">
      <c r="A454" s="6"/>
      <c r="B454" s="8"/>
      <c r="E454" s="12"/>
      <c r="F454" s="12"/>
      <c r="H454" s="6"/>
      <c r="I454" s="6"/>
      <c r="J454" s="6"/>
      <c r="K454" s="6"/>
      <c r="L454" s="6"/>
      <c r="M454" s="6"/>
      <c r="N454" s="6"/>
    </row>
    <row r="455" spans="1:14" s="7" customFormat="1">
      <c r="A455" s="6"/>
      <c r="B455" s="8"/>
      <c r="E455" s="12"/>
      <c r="F455" s="12"/>
      <c r="H455" s="6"/>
      <c r="I455" s="6"/>
      <c r="J455" s="6"/>
      <c r="K455" s="6"/>
      <c r="L455" s="6"/>
      <c r="M455" s="6"/>
      <c r="N455" s="6"/>
    </row>
    <row r="456" spans="1:14" s="7" customFormat="1">
      <c r="A456" s="6"/>
      <c r="B456" s="8"/>
      <c r="E456" s="12"/>
      <c r="F456" s="12"/>
      <c r="H456" s="6"/>
      <c r="I456" s="6"/>
      <c r="J456" s="6"/>
      <c r="K456" s="6"/>
      <c r="L456" s="6"/>
      <c r="M456" s="6"/>
      <c r="N456" s="6"/>
    </row>
    <row r="457" spans="1:14" s="7" customFormat="1">
      <c r="A457" s="6"/>
      <c r="B457" s="8"/>
      <c r="E457" s="12"/>
      <c r="F457" s="12"/>
      <c r="H457" s="6"/>
      <c r="I457" s="6"/>
      <c r="J457" s="6"/>
      <c r="K457" s="6"/>
      <c r="L457" s="6"/>
      <c r="M457" s="6"/>
      <c r="N457" s="6"/>
    </row>
    <row r="458" spans="1:14" s="7" customFormat="1">
      <c r="A458" s="6"/>
      <c r="B458" s="8"/>
      <c r="E458" s="12"/>
      <c r="F458" s="12"/>
      <c r="H458" s="6"/>
      <c r="I458" s="6"/>
      <c r="J458" s="6"/>
      <c r="K458" s="6"/>
      <c r="L458" s="6"/>
      <c r="M458" s="6"/>
      <c r="N458" s="6"/>
    </row>
    <row r="459" spans="1:14" s="7" customFormat="1">
      <c r="A459" s="6"/>
      <c r="B459" s="8"/>
      <c r="E459" s="12"/>
      <c r="F459" s="12"/>
      <c r="H459" s="6"/>
      <c r="I459" s="6"/>
      <c r="J459" s="6"/>
      <c r="K459" s="6"/>
      <c r="L459" s="6"/>
      <c r="M459" s="6"/>
      <c r="N459" s="6"/>
    </row>
    <row r="460" spans="1:14" s="7" customFormat="1">
      <c r="A460" s="6"/>
      <c r="B460" s="8"/>
      <c r="E460" s="12"/>
      <c r="F460" s="12"/>
      <c r="H460" s="6"/>
      <c r="I460" s="6"/>
      <c r="J460" s="6"/>
      <c r="K460" s="6"/>
      <c r="L460" s="6"/>
      <c r="M460" s="6"/>
      <c r="N460" s="6"/>
    </row>
    <row r="461" spans="1:14" s="7" customFormat="1">
      <c r="A461" s="6"/>
      <c r="B461" s="8"/>
      <c r="E461" s="12"/>
      <c r="F461" s="12"/>
      <c r="H461" s="6"/>
      <c r="I461" s="6"/>
      <c r="J461" s="6"/>
      <c r="K461" s="6"/>
      <c r="L461" s="6"/>
      <c r="M461" s="6"/>
      <c r="N461" s="6"/>
    </row>
    <row r="462" spans="1:14" s="7" customFormat="1">
      <c r="A462" s="6"/>
      <c r="B462" s="8"/>
      <c r="E462" s="12"/>
      <c r="F462" s="12"/>
      <c r="H462" s="6"/>
      <c r="I462" s="6"/>
      <c r="J462" s="6"/>
      <c r="K462" s="6"/>
      <c r="L462" s="6"/>
      <c r="M462" s="6"/>
      <c r="N462" s="6"/>
    </row>
    <row r="463" spans="1:14" s="7" customFormat="1">
      <c r="A463" s="6"/>
      <c r="B463" s="8"/>
      <c r="E463" s="12"/>
      <c r="F463" s="12"/>
      <c r="H463" s="6"/>
      <c r="I463" s="6"/>
      <c r="J463" s="6"/>
      <c r="K463" s="6"/>
      <c r="L463" s="6"/>
      <c r="M463" s="6"/>
      <c r="N463" s="6"/>
    </row>
    <row r="464" spans="1:14" s="7" customFormat="1">
      <c r="A464" s="6"/>
      <c r="B464" s="8"/>
      <c r="E464" s="12"/>
      <c r="F464" s="12"/>
      <c r="H464" s="6"/>
      <c r="I464" s="6"/>
      <c r="J464" s="6"/>
      <c r="K464" s="6"/>
      <c r="L464" s="6"/>
      <c r="M464" s="6"/>
      <c r="N464" s="6"/>
    </row>
    <row r="465" spans="1:14" s="7" customFormat="1">
      <c r="A465" s="6"/>
      <c r="B465" s="8"/>
      <c r="E465" s="12"/>
      <c r="F465" s="12"/>
      <c r="H465" s="6"/>
      <c r="I465" s="6"/>
      <c r="J465" s="6"/>
      <c r="K465" s="6"/>
      <c r="L465" s="6"/>
      <c r="M465" s="6"/>
      <c r="N465" s="6"/>
    </row>
    <row r="466" spans="1:14" s="7" customFormat="1">
      <c r="A466" s="6"/>
      <c r="B466" s="8"/>
      <c r="E466" s="12"/>
      <c r="F466" s="12"/>
      <c r="H466" s="6"/>
      <c r="I466" s="6"/>
      <c r="J466" s="6"/>
      <c r="K466" s="6"/>
      <c r="L466" s="6"/>
      <c r="M466" s="6"/>
      <c r="N466" s="6"/>
    </row>
    <row r="467" spans="1:14" s="7" customFormat="1">
      <c r="A467" s="6"/>
      <c r="B467" s="8"/>
      <c r="E467" s="12"/>
      <c r="F467" s="12"/>
      <c r="H467" s="6"/>
      <c r="I467" s="6"/>
      <c r="J467" s="6"/>
      <c r="K467" s="6"/>
      <c r="L467" s="6"/>
      <c r="M467" s="6"/>
      <c r="N467" s="6"/>
    </row>
    <row r="468" spans="1:14" s="7" customFormat="1">
      <c r="A468" s="6"/>
      <c r="B468" s="8"/>
      <c r="E468" s="12"/>
      <c r="F468" s="12"/>
      <c r="H468" s="6"/>
      <c r="I468" s="6"/>
      <c r="J468" s="6"/>
      <c r="K468" s="6"/>
      <c r="L468" s="6"/>
      <c r="M468" s="6"/>
      <c r="N468" s="6"/>
    </row>
    <row r="469" spans="1:14" s="7" customFormat="1">
      <c r="A469" s="6"/>
      <c r="B469" s="8"/>
      <c r="E469" s="12"/>
      <c r="F469" s="12"/>
      <c r="H469" s="6"/>
      <c r="I469" s="6"/>
      <c r="J469" s="6"/>
      <c r="K469" s="6"/>
      <c r="L469" s="6"/>
      <c r="M469" s="6"/>
      <c r="N469" s="6"/>
    </row>
    <row r="470" spans="1:14" s="7" customFormat="1">
      <c r="A470" s="6"/>
      <c r="B470" s="8"/>
      <c r="E470" s="12"/>
      <c r="F470" s="12"/>
      <c r="H470" s="6"/>
      <c r="I470" s="6"/>
      <c r="J470" s="6"/>
      <c r="K470" s="6"/>
      <c r="L470" s="6"/>
      <c r="M470" s="6"/>
      <c r="N470" s="6"/>
    </row>
    <row r="471" spans="1:14" s="7" customFormat="1">
      <c r="A471" s="6"/>
      <c r="B471" s="8"/>
      <c r="E471" s="12"/>
      <c r="F471" s="12"/>
      <c r="H471" s="6"/>
      <c r="I471" s="6"/>
      <c r="J471" s="6"/>
      <c r="K471" s="6"/>
      <c r="L471" s="6"/>
      <c r="M471" s="6"/>
      <c r="N471" s="6"/>
    </row>
    <row r="472" spans="1:14" s="7" customFormat="1">
      <c r="A472" s="6"/>
      <c r="B472" s="8"/>
      <c r="E472" s="12"/>
      <c r="F472" s="12"/>
      <c r="H472" s="6"/>
      <c r="I472" s="6"/>
      <c r="J472" s="6"/>
      <c r="K472" s="6"/>
      <c r="L472" s="6"/>
      <c r="M472" s="6"/>
      <c r="N472" s="6"/>
    </row>
    <row r="473" spans="1:14" s="7" customFormat="1">
      <c r="A473" s="6"/>
      <c r="B473" s="8"/>
      <c r="E473" s="12"/>
      <c r="F473" s="12"/>
      <c r="H473" s="6"/>
      <c r="I473" s="6"/>
      <c r="J473" s="6"/>
      <c r="K473" s="6"/>
      <c r="L473" s="6"/>
      <c r="M473" s="6"/>
      <c r="N473" s="6"/>
    </row>
    <row r="474" spans="1:14" s="7" customFormat="1">
      <c r="A474" s="6"/>
      <c r="B474" s="8"/>
      <c r="E474" s="12"/>
      <c r="F474" s="12"/>
      <c r="H474" s="6"/>
      <c r="I474" s="6"/>
      <c r="J474" s="6"/>
      <c r="K474" s="6"/>
      <c r="L474" s="6"/>
      <c r="M474" s="6"/>
      <c r="N474" s="6"/>
    </row>
    <row r="475" spans="1:14" s="7" customFormat="1">
      <c r="A475" s="6"/>
      <c r="B475" s="8"/>
      <c r="E475" s="12"/>
      <c r="F475" s="12"/>
      <c r="H475" s="6"/>
      <c r="I475" s="6"/>
      <c r="J475" s="6"/>
      <c r="K475" s="6"/>
      <c r="L475" s="6"/>
      <c r="M475" s="6"/>
      <c r="N475" s="6"/>
    </row>
    <row r="476" spans="1:14" s="7" customFormat="1">
      <c r="A476" s="6"/>
      <c r="B476" s="8"/>
      <c r="E476" s="12"/>
      <c r="F476" s="12"/>
      <c r="H476" s="6"/>
      <c r="I476" s="6"/>
      <c r="J476" s="6"/>
      <c r="K476" s="6"/>
      <c r="L476" s="6"/>
      <c r="M476" s="6"/>
      <c r="N476" s="6"/>
    </row>
    <row r="477" spans="1:14" s="7" customFormat="1">
      <c r="A477" s="6"/>
      <c r="B477" s="8"/>
      <c r="E477" s="12"/>
      <c r="F477" s="12"/>
      <c r="H477" s="6"/>
      <c r="I477" s="6"/>
      <c r="J477" s="6"/>
      <c r="K477" s="6"/>
      <c r="L477" s="6"/>
      <c r="M477" s="6"/>
      <c r="N477" s="6"/>
    </row>
    <row r="478" spans="1:14" s="7" customFormat="1">
      <c r="A478" s="6"/>
      <c r="B478" s="8"/>
      <c r="E478" s="12"/>
      <c r="F478" s="12"/>
      <c r="H478" s="6"/>
      <c r="I478" s="6"/>
      <c r="J478" s="6"/>
      <c r="K478" s="6"/>
      <c r="L478" s="6"/>
      <c r="M478" s="6"/>
      <c r="N478" s="6"/>
    </row>
    <row r="479" spans="1:14" s="7" customFormat="1">
      <c r="A479" s="6"/>
      <c r="B479" s="8"/>
      <c r="E479" s="12"/>
      <c r="F479" s="12"/>
      <c r="H479" s="6"/>
      <c r="I479" s="6"/>
      <c r="J479" s="6"/>
      <c r="K479" s="6"/>
      <c r="L479" s="6"/>
      <c r="M479" s="6"/>
      <c r="N479" s="6"/>
    </row>
    <row r="480" spans="1:14" s="7" customFormat="1">
      <c r="A480" s="6"/>
      <c r="B480" s="8"/>
      <c r="E480" s="12"/>
      <c r="F480" s="12"/>
      <c r="H480" s="6"/>
      <c r="I480" s="6"/>
      <c r="J480" s="6"/>
      <c r="K480" s="6"/>
      <c r="L480" s="6"/>
      <c r="M480" s="6"/>
      <c r="N480" s="6"/>
    </row>
    <row r="481" spans="1:14" s="7" customFormat="1">
      <c r="A481" s="6"/>
      <c r="B481" s="8"/>
      <c r="E481" s="12"/>
      <c r="F481" s="12"/>
      <c r="H481" s="6"/>
      <c r="I481" s="6"/>
      <c r="J481" s="6"/>
      <c r="K481" s="6"/>
      <c r="L481" s="6"/>
      <c r="M481" s="6"/>
      <c r="N481" s="6"/>
    </row>
    <row r="482" spans="1:14" s="7" customFormat="1">
      <c r="A482" s="6"/>
      <c r="B482" s="8"/>
      <c r="E482" s="12"/>
      <c r="F482" s="12"/>
      <c r="H482" s="6"/>
      <c r="I482" s="6"/>
      <c r="J482" s="6"/>
      <c r="K482" s="6"/>
      <c r="L482" s="6"/>
      <c r="M482" s="6"/>
      <c r="N482" s="6"/>
    </row>
    <row r="483" spans="1:14" s="7" customFormat="1">
      <c r="A483" s="6"/>
      <c r="B483" s="8"/>
      <c r="E483" s="12"/>
      <c r="F483" s="12"/>
      <c r="H483" s="6"/>
      <c r="I483" s="6"/>
      <c r="J483" s="6"/>
      <c r="K483" s="6"/>
      <c r="L483" s="6"/>
      <c r="M483" s="6"/>
      <c r="N483" s="6"/>
    </row>
    <row r="484" spans="1:14" s="7" customFormat="1">
      <c r="A484" s="6"/>
      <c r="B484" s="8"/>
      <c r="E484" s="12"/>
      <c r="F484" s="12"/>
      <c r="H484" s="6"/>
      <c r="I484" s="6"/>
      <c r="J484" s="6"/>
      <c r="K484" s="6"/>
      <c r="L484" s="6"/>
      <c r="M484" s="6"/>
      <c r="N484" s="6"/>
    </row>
    <row r="485" spans="1:14" s="7" customFormat="1">
      <c r="A485" s="6"/>
      <c r="B485" s="8"/>
      <c r="E485" s="12"/>
      <c r="F485" s="12"/>
      <c r="H485" s="6"/>
      <c r="I485" s="6"/>
      <c r="J485" s="6"/>
      <c r="K485" s="6"/>
      <c r="L485" s="6"/>
      <c r="M485" s="6"/>
      <c r="N485" s="6"/>
    </row>
    <row r="486" spans="1:14" s="7" customFormat="1">
      <c r="A486" s="6"/>
      <c r="B486" s="8"/>
      <c r="E486" s="12"/>
      <c r="F486" s="12"/>
      <c r="H486" s="6"/>
      <c r="I486" s="6"/>
      <c r="J486" s="6"/>
      <c r="K486" s="6"/>
      <c r="L486" s="6"/>
      <c r="M486" s="6"/>
      <c r="N486" s="6"/>
    </row>
    <row r="487" spans="1:14" s="7" customFormat="1">
      <c r="A487" s="6"/>
      <c r="B487" s="8"/>
      <c r="E487" s="12"/>
      <c r="F487" s="12"/>
      <c r="H487" s="6"/>
      <c r="I487" s="6"/>
      <c r="J487" s="6"/>
      <c r="K487" s="6"/>
      <c r="L487" s="6"/>
      <c r="M487" s="6"/>
      <c r="N487" s="6"/>
    </row>
    <row r="488" spans="1:14" s="7" customFormat="1">
      <c r="A488" s="6"/>
      <c r="B488" s="8"/>
      <c r="E488" s="12"/>
      <c r="F488" s="12"/>
      <c r="H488" s="6"/>
      <c r="I488" s="6"/>
      <c r="J488" s="6"/>
      <c r="K488" s="6"/>
      <c r="L488" s="6"/>
      <c r="M488" s="6"/>
      <c r="N488" s="6"/>
    </row>
    <row r="489" spans="1:14" s="7" customFormat="1">
      <c r="A489" s="6"/>
      <c r="B489" s="8"/>
      <c r="E489" s="12"/>
      <c r="F489" s="12"/>
      <c r="H489" s="6"/>
      <c r="I489" s="6"/>
      <c r="J489" s="6"/>
      <c r="K489" s="6"/>
      <c r="L489" s="6"/>
      <c r="M489" s="6"/>
      <c r="N489" s="6"/>
    </row>
    <row r="490" spans="1:14" s="7" customFormat="1">
      <c r="A490" s="6"/>
      <c r="B490" s="8"/>
      <c r="E490" s="12"/>
      <c r="F490" s="12"/>
      <c r="H490" s="6"/>
      <c r="I490" s="6"/>
      <c r="J490" s="6"/>
      <c r="K490" s="6"/>
      <c r="L490" s="6"/>
      <c r="M490" s="6"/>
      <c r="N490" s="6"/>
    </row>
    <row r="491" spans="1:14" s="7" customFormat="1">
      <c r="A491" s="6"/>
      <c r="B491" s="8"/>
      <c r="E491" s="12"/>
      <c r="F491" s="12"/>
      <c r="H491" s="6"/>
      <c r="I491" s="6"/>
      <c r="J491" s="6"/>
      <c r="K491" s="6"/>
      <c r="L491" s="6"/>
      <c r="M491" s="6"/>
      <c r="N491" s="6"/>
    </row>
    <row r="492" spans="1:14" s="7" customFormat="1">
      <c r="A492" s="6"/>
      <c r="B492" s="8"/>
      <c r="E492" s="12"/>
      <c r="F492" s="12"/>
      <c r="H492" s="6"/>
      <c r="I492" s="6"/>
      <c r="J492" s="6"/>
      <c r="K492" s="6"/>
      <c r="L492" s="6"/>
      <c r="M492" s="6"/>
      <c r="N492" s="6"/>
    </row>
    <row r="493" spans="1:14" s="7" customFormat="1">
      <c r="A493" s="6"/>
      <c r="B493" s="8"/>
      <c r="E493" s="12"/>
      <c r="F493" s="12"/>
      <c r="H493" s="6"/>
      <c r="I493" s="6"/>
      <c r="J493" s="6"/>
      <c r="K493" s="6"/>
      <c r="L493" s="6"/>
      <c r="M493" s="6"/>
      <c r="N493" s="6"/>
    </row>
    <row r="494" spans="1:14" s="7" customFormat="1">
      <c r="A494" s="6"/>
      <c r="B494" s="8"/>
      <c r="E494" s="12"/>
      <c r="F494" s="12"/>
      <c r="H494" s="6"/>
      <c r="I494" s="6"/>
      <c r="J494" s="6"/>
      <c r="K494" s="6"/>
      <c r="L494" s="6"/>
      <c r="M494" s="6"/>
      <c r="N494" s="6"/>
    </row>
    <row r="495" spans="1:14" s="7" customFormat="1">
      <c r="A495" s="6"/>
      <c r="B495" s="8"/>
      <c r="E495" s="12"/>
      <c r="F495" s="12"/>
      <c r="H495" s="6"/>
      <c r="I495" s="6"/>
      <c r="J495" s="6"/>
      <c r="K495" s="6"/>
      <c r="L495" s="6"/>
      <c r="M495" s="6"/>
      <c r="N495" s="6"/>
    </row>
    <row r="496" spans="1:14" s="7" customFormat="1">
      <c r="A496" s="6"/>
      <c r="B496" s="8"/>
      <c r="E496" s="12"/>
      <c r="F496" s="12"/>
      <c r="H496" s="6"/>
      <c r="I496" s="6"/>
      <c r="J496" s="6"/>
      <c r="K496" s="6"/>
      <c r="L496" s="6"/>
      <c r="M496" s="6"/>
      <c r="N496" s="6"/>
    </row>
    <row r="497" spans="1:14" s="7" customFormat="1">
      <c r="A497" s="6"/>
      <c r="B497" s="8"/>
      <c r="E497" s="12"/>
      <c r="F497" s="12"/>
      <c r="H497" s="6"/>
      <c r="I497" s="6"/>
      <c r="J497" s="6"/>
      <c r="K497" s="6"/>
      <c r="L497" s="6"/>
      <c r="M497" s="6"/>
      <c r="N497" s="6"/>
    </row>
    <row r="498" spans="1:14" s="7" customFormat="1">
      <c r="A498" s="6"/>
      <c r="B498" s="8"/>
      <c r="E498" s="12"/>
      <c r="F498" s="12"/>
      <c r="H498" s="6"/>
      <c r="I498" s="6"/>
      <c r="J498" s="6"/>
      <c r="K498" s="6"/>
      <c r="L498" s="6"/>
      <c r="M498" s="6"/>
      <c r="N498" s="6"/>
    </row>
    <row r="499" spans="1:14" s="7" customFormat="1">
      <c r="A499" s="6"/>
      <c r="B499" s="8"/>
      <c r="E499" s="12"/>
      <c r="F499" s="12"/>
      <c r="H499" s="6"/>
      <c r="I499" s="6"/>
      <c r="J499" s="6"/>
      <c r="K499" s="6"/>
      <c r="L499" s="6"/>
      <c r="M499" s="6"/>
      <c r="N499" s="6"/>
    </row>
    <row r="500" spans="1:14" s="7" customFormat="1">
      <c r="A500" s="6"/>
      <c r="B500" s="8"/>
      <c r="E500" s="12"/>
      <c r="F500" s="12"/>
      <c r="H500" s="6"/>
      <c r="I500" s="6"/>
      <c r="J500" s="6"/>
      <c r="K500" s="6"/>
      <c r="L500" s="6"/>
      <c r="M500" s="6"/>
      <c r="N500" s="6"/>
    </row>
    <row r="501" spans="1:14" s="7" customFormat="1">
      <c r="A501" s="6"/>
      <c r="B501" s="8"/>
      <c r="E501" s="12"/>
      <c r="F501" s="12"/>
      <c r="H501" s="6"/>
      <c r="I501" s="6"/>
      <c r="J501" s="6"/>
      <c r="K501" s="6"/>
      <c r="L501" s="6"/>
      <c r="M501" s="6"/>
      <c r="N501" s="6"/>
    </row>
    <row r="502" spans="1:14" s="7" customFormat="1">
      <c r="A502" s="6"/>
      <c r="B502" s="8"/>
      <c r="E502" s="12"/>
      <c r="F502" s="12"/>
      <c r="H502" s="6"/>
      <c r="I502" s="6"/>
      <c r="J502" s="6"/>
      <c r="K502" s="6"/>
      <c r="L502" s="6"/>
      <c r="M502" s="6"/>
      <c r="N502" s="6"/>
    </row>
    <row r="503" spans="1:14" s="7" customFormat="1">
      <c r="A503" s="6"/>
      <c r="B503" s="8"/>
      <c r="E503" s="12"/>
      <c r="F503" s="12"/>
      <c r="H503" s="6"/>
      <c r="I503" s="6"/>
      <c r="J503" s="6"/>
      <c r="K503" s="6"/>
      <c r="L503" s="6"/>
      <c r="M503" s="6"/>
      <c r="N503" s="6"/>
    </row>
    <row r="504" spans="1:14" s="7" customFormat="1">
      <c r="A504" s="6"/>
      <c r="B504" s="8"/>
      <c r="E504" s="12"/>
      <c r="F504" s="12"/>
      <c r="H504" s="6"/>
      <c r="I504" s="6"/>
      <c r="J504" s="6"/>
      <c r="K504" s="6"/>
      <c r="L504" s="6"/>
      <c r="M504" s="6"/>
      <c r="N504" s="6"/>
    </row>
    <row r="505" spans="1:14" s="7" customFormat="1">
      <c r="A505" s="6"/>
      <c r="B505" s="8"/>
      <c r="E505" s="12"/>
      <c r="F505" s="12"/>
      <c r="H505" s="6"/>
      <c r="I505" s="6"/>
      <c r="J505" s="6"/>
      <c r="K505" s="6"/>
      <c r="L505" s="6"/>
      <c r="M505" s="6"/>
      <c r="N505" s="6"/>
    </row>
    <row r="506" spans="1:14" s="7" customFormat="1">
      <c r="A506" s="6"/>
      <c r="B506" s="8"/>
      <c r="E506" s="12"/>
      <c r="F506" s="12"/>
      <c r="H506" s="6"/>
      <c r="I506" s="6"/>
      <c r="J506" s="6"/>
      <c r="K506" s="6"/>
      <c r="L506" s="6"/>
      <c r="M506" s="6"/>
      <c r="N506" s="6"/>
    </row>
    <row r="507" spans="1:14" s="7" customFormat="1">
      <c r="A507" s="6"/>
      <c r="B507" s="8"/>
      <c r="E507" s="12"/>
      <c r="F507" s="12"/>
      <c r="H507" s="6"/>
      <c r="I507" s="6"/>
      <c r="J507" s="6"/>
      <c r="K507" s="6"/>
      <c r="L507" s="6"/>
      <c r="M507" s="6"/>
      <c r="N507" s="6"/>
    </row>
    <row r="508" spans="1:14" s="7" customFormat="1">
      <c r="A508" s="6"/>
      <c r="B508" s="8"/>
      <c r="E508" s="12"/>
      <c r="F508" s="12"/>
      <c r="H508" s="6"/>
      <c r="I508" s="6"/>
      <c r="J508" s="6"/>
      <c r="K508" s="6"/>
      <c r="L508" s="6"/>
      <c r="M508" s="6"/>
      <c r="N508" s="6"/>
    </row>
    <row r="509" spans="1:14" s="7" customFormat="1">
      <c r="A509" s="6"/>
      <c r="B509" s="8"/>
      <c r="E509" s="12"/>
      <c r="F509" s="12"/>
      <c r="H509" s="6"/>
      <c r="I509" s="6"/>
      <c r="J509" s="6"/>
      <c r="K509" s="6"/>
      <c r="L509" s="6"/>
      <c r="M509" s="6"/>
      <c r="N509" s="6"/>
    </row>
    <row r="510" spans="1:14" s="7" customFormat="1">
      <c r="A510" s="6"/>
      <c r="B510" s="8"/>
      <c r="E510" s="12"/>
      <c r="F510" s="12"/>
      <c r="H510" s="6"/>
      <c r="I510" s="6"/>
      <c r="J510" s="6"/>
      <c r="K510" s="6"/>
      <c r="L510" s="6"/>
      <c r="M510" s="6"/>
      <c r="N510" s="6"/>
    </row>
    <row r="511" spans="1:14" s="7" customFormat="1">
      <c r="A511" s="6"/>
      <c r="B511" s="8"/>
      <c r="E511" s="12"/>
      <c r="F511" s="12"/>
      <c r="H511" s="6"/>
      <c r="I511" s="6"/>
      <c r="J511" s="6"/>
      <c r="K511" s="6"/>
      <c r="L511" s="6"/>
      <c r="M511" s="6"/>
      <c r="N511" s="6"/>
    </row>
    <row r="512" spans="1:14" s="7" customFormat="1">
      <c r="A512" s="6"/>
      <c r="B512" s="8"/>
      <c r="E512" s="12"/>
      <c r="F512" s="12"/>
      <c r="H512" s="6"/>
      <c r="I512" s="6"/>
      <c r="J512" s="6"/>
      <c r="K512" s="6"/>
      <c r="L512" s="6"/>
      <c r="M512" s="6"/>
      <c r="N512" s="6"/>
    </row>
    <row r="513" spans="1:14" s="7" customFormat="1">
      <c r="A513" s="6"/>
      <c r="B513" s="8"/>
      <c r="E513" s="12"/>
      <c r="F513" s="12"/>
      <c r="H513" s="6"/>
      <c r="I513" s="6"/>
      <c r="J513" s="6"/>
      <c r="K513" s="6"/>
      <c r="L513" s="6"/>
      <c r="M513" s="6"/>
      <c r="N513" s="6"/>
    </row>
    <row r="514" spans="1:14" s="7" customFormat="1">
      <c r="A514" s="6"/>
      <c r="B514" s="8"/>
      <c r="E514" s="12"/>
      <c r="F514" s="12"/>
      <c r="H514" s="6"/>
      <c r="I514" s="6"/>
      <c r="J514" s="6"/>
      <c r="K514" s="6"/>
      <c r="L514" s="6"/>
      <c r="M514" s="6"/>
      <c r="N514" s="6"/>
    </row>
    <row r="515" spans="1:14" s="7" customFormat="1">
      <c r="A515" s="6"/>
      <c r="B515" s="8"/>
      <c r="E515" s="12"/>
      <c r="F515" s="12"/>
      <c r="H515" s="6"/>
      <c r="I515" s="6"/>
      <c r="J515" s="6"/>
      <c r="K515" s="6"/>
      <c r="L515" s="6"/>
      <c r="M515" s="6"/>
      <c r="N515" s="6"/>
    </row>
    <row r="516" spans="1:14" s="7" customFormat="1">
      <c r="A516" s="6"/>
      <c r="B516" s="8"/>
      <c r="E516" s="12"/>
      <c r="F516" s="12"/>
      <c r="H516" s="6"/>
      <c r="I516" s="6"/>
      <c r="J516" s="6"/>
      <c r="K516" s="6"/>
      <c r="L516" s="6"/>
      <c r="M516" s="6"/>
      <c r="N516" s="6"/>
    </row>
    <row r="517" spans="1:14" s="7" customFormat="1">
      <c r="A517" s="6"/>
      <c r="B517" s="8"/>
      <c r="E517" s="12"/>
      <c r="F517" s="12"/>
      <c r="H517" s="6"/>
      <c r="I517" s="6"/>
      <c r="J517" s="6"/>
      <c r="K517" s="6"/>
      <c r="L517" s="6"/>
      <c r="M517" s="6"/>
      <c r="N517" s="6"/>
    </row>
    <row r="518" spans="1:14" s="7" customFormat="1">
      <c r="A518" s="6"/>
      <c r="B518" s="8"/>
      <c r="E518" s="12"/>
      <c r="F518" s="12"/>
      <c r="H518" s="6"/>
      <c r="I518" s="6"/>
      <c r="J518" s="6"/>
      <c r="K518" s="6"/>
      <c r="L518" s="6"/>
      <c r="M518" s="6"/>
      <c r="N518" s="6"/>
    </row>
    <row r="519" spans="1:14" s="7" customFormat="1">
      <c r="A519" s="6"/>
      <c r="B519" s="8"/>
      <c r="E519" s="12"/>
      <c r="F519" s="12"/>
      <c r="H519" s="6"/>
      <c r="I519" s="6"/>
      <c r="J519" s="6"/>
      <c r="K519" s="6"/>
      <c r="L519" s="6"/>
      <c r="M519" s="6"/>
      <c r="N519" s="6"/>
    </row>
    <row r="520" spans="1:14" s="7" customFormat="1">
      <c r="A520" s="6"/>
      <c r="B520" s="8"/>
      <c r="E520" s="12"/>
      <c r="F520" s="12"/>
      <c r="H520" s="6"/>
      <c r="I520" s="6"/>
      <c r="J520" s="6"/>
      <c r="K520" s="6"/>
      <c r="L520" s="6"/>
      <c r="M520" s="6"/>
      <c r="N520" s="6"/>
    </row>
    <row r="521" spans="1:14" s="7" customFormat="1">
      <c r="A521" s="6"/>
      <c r="B521" s="8"/>
      <c r="E521" s="12"/>
      <c r="F521" s="12"/>
      <c r="H521" s="6"/>
      <c r="I521" s="6"/>
      <c r="J521" s="6"/>
      <c r="K521" s="6"/>
      <c r="L521" s="6"/>
      <c r="M521" s="6"/>
      <c r="N521" s="6"/>
    </row>
    <row r="522" spans="1:14" s="7" customFormat="1">
      <c r="A522" s="6"/>
      <c r="B522" s="8"/>
      <c r="E522" s="12"/>
      <c r="F522" s="12"/>
      <c r="H522" s="6"/>
      <c r="I522" s="6"/>
      <c r="J522" s="6"/>
      <c r="K522" s="6"/>
      <c r="L522" s="6"/>
      <c r="M522" s="6"/>
      <c r="N522" s="6"/>
    </row>
    <row r="523" spans="1:14" s="7" customFormat="1">
      <c r="A523" s="6"/>
      <c r="B523" s="8"/>
      <c r="E523" s="12"/>
      <c r="F523" s="12"/>
      <c r="H523" s="6"/>
      <c r="I523" s="6"/>
      <c r="J523" s="6"/>
      <c r="K523" s="6"/>
      <c r="L523" s="6"/>
      <c r="M523" s="6"/>
      <c r="N523" s="6"/>
    </row>
    <row r="524" spans="1:14" s="7" customFormat="1">
      <c r="A524" s="6"/>
      <c r="B524" s="8"/>
      <c r="E524" s="12"/>
      <c r="F524" s="12"/>
      <c r="H524" s="6"/>
      <c r="I524" s="6"/>
      <c r="J524" s="6"/>
      <c r="K524" s="6"/>
      <c r="L524" s="6"/>
      <c r="M524" s="6"/>
      <c r="N524" s="6"/>
    </row>
    <row r="525" spans="1:14" s="7" customFormat="1">
      <c r="A525" s="6"/>
      <c r="B525" s="8"/>
      <c r="E525" s="12"/>
      <c r="F525" s="12"/>
      <c r="H525" s="6"/>
      <c r="I525" s="6"/>
      <c r="J525" s="6"/>
      <c r="K525" s="6"/>
      <c r="L525" s="6"/>
      <c r="M525" s="6"/>
      <c r="N525" s="6"/>
    </row>
    <row r="526" spans="1:14" s="7" customFormat="1">
      <c r="A526" s="6"/>
      <c r="B526" s="8"/>
      <c r="E526" s="12"/>
      <c r="F526" s="12"/>
      <c r="H526" s="6"/>
      <c r="I526" s="6"/>
      <c r="J526" s="6"/>
      <c r="K526" s="6"/>
      <c r="L526" s="6"/>
      <c r="M526" s="6"/>
      <c r="N526" s="6"/>
    </row>
    <row r="527" spans="1:14" s="7" customFormat="1">
      <c r="A527" s="6"/>
      <c r="B527" s="8"/>
      <c r="E527" s="12"/>
      <c r="F527" s="12"/>
      <c r="H527" s="6"/>
      <c r="I527" s="6"/>
      <c r="J527" s="6"/>
      <c r="K527" s="6"/>
      <c r="L527" s="6"/>
      <c r="M527" s="6"/>
      <c r="N527" s="6"/>
    </row>
    <row r="528" spans="1:14" s="7" customFormat="1">
      <c r="A528" s="6"/>
      <c r="B528" s="8"/>
      <c r="E528" s="12"/>
      <c r="F528" s="12"/>
      <c r="H528" s="6"/>
      <c r="I528" s="6"/>
      <c r="J528" s="6"/>
      <c r="K528" s="6"/>
      <c r="L528" s="6"/>
      <c r="M528" s="6"/>
      <c r="N528" s="6"/>
    </row>
    <row r="529" spans="1:14" s="7" customFormat="1">
      <c r="A529" s="6"/>
      <c r="B529" s="8"/>
      <c r="E529" s="12"/>
      <c r="F529" s="12"/>
      <c r="H529" s="6"/>
      <c r="I529" s="6"/>
      <c r="J529" s="6"/>
      <c r="K529" s="6"/>
      <c r="L529" s="6"/>
      <c r="M529" s="6"/>
      <c r="N529" s="6"/>
    </row>
    <row r="530" spans="1:14" s="7" customFormat="1">
      <c r="A530" s="6"/>
      <c r="B530" s="8"/>
      <c r="E530" s="12"/>
      <c r="F530" s="12"/>
      <c r="H530" s="6"/>
      <c r="I530" s="6"/>
      <c r="J530" s="6"/>
      <c r="K530" s="6"/>
      <c r="L530" s="6"/>
      <c r="M530" s="6"/>
      <c r="N530" s="6"/>
    </row>
    <row r="531" spans="1:14" s="7" customFormat="1">
      <c r="A531" s="6"/>
      <c r="B531" s="8"/>
      <c r="E531" s="12"/>
      <c r="F531" s="12"/>
      <c r="H531" s="6"/>
      <c r="I531" s="6"/>
      <c r="J531" s="6"/>
      <c r="K531" s="6"/>
      <c r="L531" s="6"/>
      <c r="M531" s="6"/>
      <c r="N531" s="6"/>
    </row>
    <row r="532" spans="1:14" s="7" customFormat="1">
      <c r="A532" s="6"/>
      <c r="B532" s="8"/>
      <c r="E532" s="12"/>
      <c r="F532" s="12"/>
      <c r="H532" s="6"/>
      <c r="I532" s="6"/>
      <c r="J532" s="6"/>
      <c r="K532" s="6"/>
      <c r="L532" s="6"/>
      <c r="M532" s="6"/>
      <c r="N532" s="6"/>
    </row>
    <row r="533" spans="1:14" s="7" customFormat="1">
      <c r="A533" s="6"/>
      <c r="B533" s="8"/>
      <c r="E533" s="12"/>
      <c r="F533" s="12"/>
      <c r="H533" s="6"/>
      <c r="I533" s="6"/>
      <c r="J533" s="6"/>
      <c r="K533" s="6"/>
      <c r="L533" s="6"/>
      <c r="M533" s="6"/>
      <c r="N533" s="6"/>
    </row>
    <row r="534" spans="1:14" s="7" customFormat="1">
      <c r="A534" s="6"/>
      <c r="B534" s="8"/>
      <c r="E534" s="12"/>
      <c r="F534" s="12"/>
      <c r="H534" s="6"/>
      <c r="I534" s="6"/>
      <c r="J534" s="6"/>
      <c r="K534" s="6"/>
      <c r="L534" s="6"/>
      <c r="M534" s="6"/>
      <c r="N534" s="6"/>
    </row>
    <row r="535" spans="1:14" s="7" customFormat="1">
      <c r="A535" s="6"/>
      <c r="B535" s="8"/>
      <c r="E535" s="12"/>
      <c r="F535" s="12"/>
      <c r="H535" s="6"/>
      <c r="I535" s="6"/>
      <c r="J535" s="6"/>
      <c r="K535" s="6"/>
      <c r="L535" s="6"/>
      <c r="M535" s="6"/>
      <c r="N535" s="6"/>
    </row>
    <row r="536" spans="1:14" s="7" customFormat="1">
      <c r="A536" s="6"/>
      <c r="B536" s="8"/>
      <c r="E536" s="12"/>
      <c r="F536" s="12"/>
      <c r="H536" s="6"/>
      <c r="I536" s="6"/>
      <c r="J536" s="6"/>
      <c r="K536" s="6"/>
      <c r="L536" s="6"/>
      <c r="M536" s="6"/>
      <c r="N536" s="6"/>
    </row>
    <row r="537" spans="1:14" s="7" customFormat="1">
      <c r="A537" s="6"/>
      <c r="B537" s="8"/>
      <c r="E537" s="12"/>
      <c r="F537" s="12"/>
      <c r="H537" s="6"/>
      <c r="I537" s="6"/>
      <c r="J537" s="6"/>
      <c r="K537" s="6"/>
      <c r="L537" s="6"/>
      <c r="M537" s="6"/>
      <c r="N537" s="6"/>
    </row>
    <row r="538" spans="1:14" s="7" customFormat="1">
      <c r="A538" s="6"/>
      <c r="B538" s="8"/>
      <c r="E538" s="12"/>
      <c r="F538" s="12"/>
      <c r="H538" s="6"/>
      <c r="I538" s="6"/>
      <c r="J538" s="6"/>
      <c r="K538" s="6"/>
      <c r="L538" s="6"/>
      <c r="M538" s="6"/>
      <c r="N538" s="6"/>
    </row>
    <row r="539" spans="1:14" s="7" customFormat="1">
      <c r="A539" s="6"/>
      <c r="B539" s="8"/>
      <c r="E539" s="12"/>
      <c r="F539" s="12"/>
      <c r="H539" s="6"/>
      <c r="I539" s="6"/>
      <c r="J539" s="6"/>
      <c r="K539" s="6"/>
      <c r="L539" s="6"/>
      <c r="M539" s="6"/>
      <c r="N539" s="6"/>
    </row>
    <row r="540" spans="1:14" s="7" customFormat="1">
      <c r="A540" s="6"/>
      <c r="B540" s="8"/>
      <c r="E540" s="12"/>
      <c r="F540" s="12"/>
      <c r="H540" s="6"/>
      <c r="I540" s="6"/>
      <c r="J540" s="6"/>
      <c r="K540" s="6"/>
      <c r="L540" s="6"/>
      <c r="M540" s="6"/>
      <c r="N540" s="6"/>
    </row>
    <row r="541" spans="1:14" s="7" customFormat="1">
      <c r="A541" s="6"/>
      <c r="B541" s="8"/>
      <c r="E541" s="12"/>
      <c r="F541" s="12"/>
      <c r="H541" s="6"/>
      <c r="I541" s="6"/>
      <c r="J541" s="6"/>
      <c r="K541" s="6"/>
      <c r="L541" s="6"/>
      <c r="M541" s="6"/>
      <c r="N541" s="6"/>
    </row>
    <row r="542" spans="1:14" s="7" customFormat="1">
      <c r="A542" s="6"/>
      <c r="B542" s="8"/>
      <c r="E542" s="12"/>
      <c r="F542" s="12"/>
      <c r="H542" s="6"/>
      <c r="I542" s="6"/>
      <c r="J542" s="6"/>
      <c r="K542" s="6"/>
      <c r="L542" s="6"/>
      <c r="M542" s="6"/>
      <c r="N542" s="6"/>
    </row>
    <row r="543" spans="1:14" s="7" customFormat="1">
      <c r="A543" s="6"/>
      <c r="B543" s="8"/>
      <c r="E543" s="12"/>
      <c r="F543" s="12"/>
      <c r="H543" s="6"/>
      <c r="I543" s="6"/>
      <c r="J543" s="6"/>
      <c r="K543" s="6"/>
      <c r="L543" s="6"/>
      <c r="M543" s="6"/>
      <c r="N543" s="6"/>
    </row>
    <row r="544" spans="1:14" s="7" customFormat="1">
      <c r="A544" s="6"/>
      <c r="B544" s="8"/>
      <c r="E544" s="12"/>
      <c r="F544" s="12"/>
      <c r="H544" s="6"/>
      <c r="I544" s="6"/>
      <c r="J544" s="6"/>
      <c r="K544" s="6"/>
      <c r="L544" s="6"/>
      <c r="M544" s="6"/>
      <c r="N544" s="6"/>
    </row>
    <row r="545" spans="1:14" s="7" customFormat="1">
      <c r="A545" s="6"/>
      <c r="B545" s="8"/>
      <c r="E545" s="12"/>
      <c r="F545" s="12"/>
      <c r="H545" s="6"/>
      <c r="I545" s="6"/>
      <c r="J545" s="6"/>
      <c r="K545" s="6"/>
      <c r="L545" s="6"/>
      <c r="M545" s="6"/>
      <c r="N545" s="6"/>
    </row>
    <row r="546" spans="1:14" s="7" customFormat="1">
      <c r="A546" s="6"/>
      <c r="B546" s="8"/>
      <c r="E546" s="12"/>
      <c r="F546" s="12"/>
      <c r="H546" s="6"/>
      <c r="I546" s="6"/>
      <c r="J546" s="6"/>
      <c r="K546" s="6"/>
      <c r="L546" s="6"/>
      <c r="M546" s="6"/>
      <c r="N546" s="6"/>
    </row>
    <row r="547" spans="1:14" s="7" customFormat="1">
      <c r="A547" s="6"/>
      <c r="B547" s="8"/>
      <c r="E547" s="12"/>
      <c r="F547" s="12"/>
      <c r="H547" s="6"/>
      <c r="I547" s="6"/>
      <c r="J547" s="6"/>
      <c r="K547" s="6"/>
      <c r="L547" s="6"/>
      <c r="M547" s="6"/>
      <c r="N547" s="6"/>
    </row>
    <row r="548" spans="1:14" s="7" customFormat="1">
      <c r="A548" s="6"/>
      <c r="B548" s="8"/>
      <c r="E548" s="12"/>
      <c r="F548" s="12"/>
      <c r="H548" s="6"/>
      <c r="I548" s="6"/>
      <c r="J548" s="6"/>
      <c r="K548" s="6"/>
      <c r="L548" s="6"/>
      <c r="M548" s="6"/>
      <c r="N548" s="6"/>
    </row>
    <row r="549" spans="1:14" s="7" customFormat="1">
      <c r="A549" s="6"/>
      <c r="B549" s="8"/>
      <c r="E549" s="12"/>
      <c r="F549" s="12"/>
      <c r="H549" s="6"/>
      <c r="I549" s="6"/>
      <c r="J549" s="6"/>
      <c r="K549" s="6"/>
      <c r="L549" s="6"/>
      <c r="M549" s="6"/>
      <c r="N549" s="6"/>
    </row>
    <row r="550" spans="1:14" s="7" customFormat="1">
      <c r="A550" s="6"/>
      <c r="B550" s="8"/>
      <c r="E550" s="12"/>
      <c r="F550" s="12"/>
      <c r="H550" s="6"/>
      <c r="I550" s="6"/>
      <c r="J550" s="6"/>
      <c r="K550" s="6"/>
      <c r="L550" s="6"/>
      <c r="M550" s="6"/>
      <c r="N550" s="6"/>
    </row>
    <row r="551" spans="1:14" s="7" customFormat="1">
      <c r="A551" s="6"/>
      <c r="B551" s="8"/>
      <c r="E551" s="12"/>
      <c r="F551" s="12"/>
      <c r="H551" s="6"/>
      <c r="I551" s="6"/>
      <c r="J551" s="6"/>
      <c r="K551" s="6"/>
      <c r="L551" s="6"/>
      <c r="M551" s="6"/>
      <c r="N551" s="6"/>
    </row>
    <row r="552" spans="1:14" s="7" customFormat="1">
      <c r="A552" s="6"/>
      <c r="B552" s="8"/>
      <c r="E552" s="12"/>
      <c r="F552" s="12"/>
      <c r="H552" s="6"/>
      <c r="I552" s="6"/>
      <c r="J552" s="6"/>
      <c r="K552" s="6"/>
      <c r="L552" s="6"/>
      <c r="M552" s="6"/>
      <c r="N552" s="6"/>
    </row>
    <row r="553" spans="1:14" s="7" customFormat="1">
      <c r="A553" s="6"/>
      <c r="B553" s="8"/>
      <c r="E553" s="12"/>
      <c r="F553" s="12"/>
      <c r="H553" s="6"/>
      <c r="I553" s="6"/>
      <c r="J553" s="6"/>
      <c r="K553" s="6"/>
      <c r="L553" s="6"/>
      <c r="M553" s="6"/>
      <c r="N553" s="6"/>
    </row>
    <row r="554" spans="1:14" s="7" customFormat="1">
      <c r="A554" s="6"/>
      <c r="B554" s="8"/>
      <c r="E554" s="12"/>
      <c r="F554" s="12"/>
      <c r="H554" s="6"/>
      <c r="I554" s="6"/>
      <c r="J554" s="6"/>
      <c r="K554" s="6"/>
      <c r="L554" s="6"/>
      <c r="M554" s="6"/>
      <c r="N554" s="6"/>
    </row>
    <row r="555" spans="1:14" s="7" customFormat="1">
      <c r="A555" s="6"/>
      <c r="B555" s="8"/>
      <c r="E555" s="12"/>
      <c r="F555" s="12"/>
      <c r="H555" s="6"/>
      <c r="I555" s="6"/>
      <c r="J555" s="6"/>
      <c r="K555" s="6"/>
      <c r="L555" s="6"/>
      <c r="M555" s="6"/>
      <c r="N555" s="6"/>
    </row>
    <row r="556" spans="1:14" s="7" customFormat="1">
      <c r="A556" s="6"/>
      <c r="B556" s="8"/>
      <c r="E556" s="12"/>
      <c r="F556" s="12"/>
      <c r="H556" s="6"/>
      <c r="I556" s="6"/>
      <c r="J556" s="6"/>
      <c r="K556" s="6"/>
      <c r="L556" s="6"/>
      <c r="M556" s="6"/>
      <c r="N556" s="6"/>
    </row>
    <row r="557" spans="1:14" s="7" customFormat="1">
      <c r="A557" s="6"/>
      <c r="B557" s="8"/>
      <c r="E557" s="12"/>
      <c r="F557" s="12"/>
      <c r="H557" s="6"/>
      <c r="I557" s="6"/>
      <c r="J557" s="6"/>
      <c r="K557" s="6"/>
      <c r="L557" s="6"/>
      <c r="M557" s="6"/>
      <c r="N557" s="6"/>
    </row>
    <row r="558" spans="1:14" s="7" customFormat="1">
      <c r="A558" s="6"/>
      <c r="B558" s="8"/>
      <c r="E558" s="12"/>
      <c r="F558" s="12"/>
      <c r="H558" s="6"/>
      <c r="I558" s="6"/>
      <c r="J558" s="6"/>
      <c r="K558" s="6"/>
      <c r="L558" s="6"/>
      <c r="M558" s="6"/>
      <c r="N558" s="6"/>
    </row>
    <row r="559" spans="1:14" s="7" customFormat="1">
      <c r="A559" s="6"/>
      <c r="B559" s="8"/>
      <c r="E559" s="12"/>
      <c r="F559" s="12"/>
      <c r="H559" s="6"/>
      <c r="I559" s="6"/>
      <c r="J559" s="6"/>
      <c r="K559" s="6"/>
      <c r="L559" s="6"/>
      <c r="M559" s="6"/>
      <c r="N559" s="6"/>
    </row>
    <row r="560" spans="1:14" s="7" customFormat="1">
      <c r="A560" s="6"/>
      <c r="B560" s="8"/>
      <c r="E560" s="12"/>
      <c r="F560" s="12"/>
      <c r="H560" s="6"/>
      <c r="I560" s="6"/>
      <c r="J560" s="6"/>
      <c r="K560" s="6"/>
      <c r="L560" s="6"/>
      <c r="M560" s="6"/>
      <c r="N560" s="6"/>
    </row>
    <row r="561" spans="1:14" s="7" customFormat="1">
      <c r="A561" s="6"/>
      <c r="B561" s="8"/>
      <c r="E561" s="12"/>
      <c r="F561" s="12"/>
      <c r="H561" s="6"/>
      <c r="I561" s="6"/>
      <c r="J561" s="6"/>
      <c r="K561" s="6"/>
      <c r="L561" s="6"/>
      <c r="M561" s="6"/>
      <c r="N561" s="6"/>
    </row>
    <row r="562" spans="1:14" s="7" customFormat="1">
      <c r="A562" s="6"/>
      <c r="B562" s="8"/>
      <c r="E562" s="12"/>
      <c r="F562" s="12"/>
      <c r="H562" s="6"/>
      <c r="I562" s="6"/>
      <c r="J562" s="6"/>
      <c r="K562" s="6"/>
      <c r="L562" s="6"/>
      <c r="M562" s="6"/>
      <c r="N562" s="6"/>
    </row>
    <row r="563" spans="1:14" s="7" customFormat="1">
      <c r="A563" s="6"/>
      <c r="B563" s="8"/>
      <c r="E563" s="12"/>
      <c r="F563" s="12"/>
      <c r="H563" s="6"/>
      <c r="I563" s="6"/>
      <c r="J563" s="6"/>
      <c r="K563" s="6"/>
      <c r="L563" s="6"/>
      <c r="M563" s="6"/>
      <c r="N563" s="6"/>
    </row>
    <row r="564" spans="1:14" s="7" customFormat="1">
      <c r="A564" s="6"/>
      <c r="B564" s="8"/>
      <c r="E564" s="12"/>
      <c r="F564" s="12"/>
      <c r="H564" s="6"/>
      <c r="I564" s="6"/>
      <c r="J564" s="6"/>
      <c r="K564" s="6"/>
      <c r="L564" s="6"/>
      <c r="M564" s="6"/>
      <c r="N564" s="6"/>
    </row>
    <row r="565" spans="1:14" s="7" customFormat="1">
      <c r="A565" s="6"/>
      <c r="B565" s="8"/>
      <c r="E565" s="12"/>
      <c r="F565" s="12"/>
      <c r="H565" s="6"/>
      <c r="I565" s="6"/>
      <c r="J565" s="6"/>
      <c r="K565" s="6"/>
      <c r="L565" s="6"/>
      <c r="M565" s="6"/>
      <c r="N565" s="6"/>
    </row>
    <row r="566" spans="1:14" s="7" customFormat="1">
      <c r="A566" s="6"/>
      <c r="B566" s="8"/>
      <c r="E566" s="12"/>
      <c r="F566" s="12"/>
      <c r="H566" s="6"/>
      <c r="I566" s="6"/>
      <c r="J566" s="6"/>
      <c r="K566" s="6"/>
      <c r="L566" s="6"/>
      <c r="M566" s="6"/>
      <c r="N566" s="6"/>
    </row>
    <row r="567" spans="1:14" s="7" customFormat="1">
      <c r="A567" s="6"/>
      <c r="B567" s="8"/>
      <c r="E567" s="12"/>
      <c r="F567" s="12"/>
      <c r="H567" s="6"/>
      <c r="I567" s="6"/>
      <c r="J567" s="6"/>
      <c r="K567" s="6"/>
      <c r="L567" s="6"/>
      <c r="M567" s="6"/>
      <c r="N567" s="6"/>
    </row>
    <row r="568" spans="1:14" s="7" customFormat="1">
      <c r="A568" s="6"/>
      <c r="B568" s="8"/>
      <c r="E568" s="12"/>
      <c r="F568" s="12"/>
      <c r="H568" s="6"/>
      <c r="I568" s="6"/>
      <c r="J568" s="6"/>
      <c r="K568" s="6"/>
      <c r="L568" s="6"/>
      <c r="M568" s="6"/>
      <c r="N568" s="6"/>
    </row>
    <row r="569" spans="1:14" s="7" customFormat="1">
      <c r="A569" s="6"/>
      <c r="B569" s="8"/>
      <c r="E569" s="12"/>
      <c r="F569" s="12"/>
      <c r="H569" s="6"/>
      <c r="I569" s="6"/>
      <c r="J569" s="6"/>
      <c r="K569" s="6"/>
      <c r="L569" s="6"/>
      <c r="M569" s="6"/>
      <c r="N569" s="6"/>
    </row>
    <row r="570" spans="1:14" s="7" customFormat="1">
      <c r="A570" s="6"/>
      <c r="B570" s="8"/>
      <c r="E570" s="12"/>
      <c r="F570" s="12"/>
      <c r="H570" s="6"/>
      <c r="I570" s="6"/>
      <c r="J570" s="6"/>
      <c r="K570" s="6"/>
      <c r="L570" s="6"/>
      <c r="M570" s="6"/>
      <c r="N570" s="6"/>
    </row>
    <row r="571" spans="1:14" s="7" customFormat="1">
      <c r="A571" s="6"/>
      <c r="B571" s="8"/>
      <c r="E571" s="12"/>
      <c r="F571" s="12"/>
      <c r="H571" s="6"/>
      <c r="I571" s="6"/>
      <c r="J571" s="6"/>
      <c r="K571" s="6"/>
      <c r="L571" s="6"/>
      <c r="M571" s="6"/>
      <c r="N571" s="6"/>
    </row>
    <row r="572" spans="1:14" s="7" customFormat="1">
      <c r="A572" s="6"/>
      <c r="B572" s="8"/>
      <c r="E572" s="12"/>
      <c r="F572" s="12"/>
      <c r="H572" s="6"/>
      <c r="I572" s="6"/>
      <c r="J572" s="6"/>
      <c r="K572" s="6"/>
      <c r="L572" s="6"/>
      <c r="M572" s="6"/>
      <c r="N572" s="6"/>
    </row>
    <row r="573" spans="1:14" s="7" customFormat="1">
      <c r="A573" s="6"/>
      <c r="B573" s="8"/>
      <c r="E573" s="12"/>
      <c r="F573" s="12"/>
      <c r="H573" s="6"/>
      <c r="I573" s="6"/>
      <c r="J573" s="6"/>
      <c r="K573" s="6"/>
      <c r="L573" s="6"/>
      <c r="M573" s="6"/>
      <c r="N573" s="6"/>
    </row>
    <row r="574" spans="1:14" s="7" customFormat="1">
      <c r="A574" s="6"/>
      <c r="B574" s="8"/>
      <c r="E574" s="12"/>
      <c r="F574" s="12"/>
      <c r="H574" s="6"/>
      <c r="I574" s="6"/>
      <c r="J574" s="6"/>
      <c r="K574" s="6"/>
      <c r="L574" s="6"/>
      <c r="M574" s="6"/>
      <c r="N574" s="6"/>
    </row>
    <row r="575" spans="1:14" s="7" customFormat="1">
      <c r="A575" s="6"/>
      <c r="B575" s="8"/>
      <c r="E575" s="12"/>
      <c r="F575" s="12"/>
      <c r="H575" s="6"/>
      <c r="I575" s="6"/>
      <c r="J575" s="6"/>
      <c r="K575" s="6"/>
      <c r="L575" s="6"/>
      <c r="M575" s="6"/>
      <c r="N575" s="6"/>
    </row>
    <row r="576" spans="1:14" s="7" customFormat="1">
      <c r="A576" s="6"/>
      <c r="B576" s="8"/>
      <c r="E576" s="12"/>
      <c r="F576" s="12"/>
      <c r="H576" s="6"/>
      <c r="I576" s="6"/>
      <c r="J576" s="6"/>
      <c r="K576" s="6"/>
      <c r="L576" s="6"/>
      <c r="M576" s="6"/>
      <c r="N576" s="6"/>
    </row>
    <row r="577" spans="1:14" s="7" customFormat="1">
      <c r="A577" s="6"/>
      <c r="B577" s="8"/>
      <c r="E577" s="12"/>
      <c r="F577" s="12"/>
      <c r="H577" s="6"/>
      <c r="I577" s="6"/>
      <c r="J577" s="6"/>
      <c r="K577" s="6"/>
      <c r="L577" s="6"/>
      <c r="M577" s="6"/>
      <c r="N577" s="6"/>
    </row>
    <row r="578" spans="1:14" s="7" customFormat="1">
      <c r="A578" s="6"/>
      <c r="B578" s="8"/>
      <c r="E578" s="12"/>
      <c r="F578" s="12"/>
      <c r="H578" s="6"/>
      <c r="I578" s="6"/>
      <c r="J578" s="6"/>
      <c r="K578" s="6"/>
      <c r="L578" s="6"/>
      <c r="M578" s="6"/>
      <c r="N578" s="6"/>
    </row>
    <row r="579" spans="1:14" s="7" customFormat="1">
      <c r="A579" s="6"/>
      <c r="B579" s="8"/>
      <c r="E579" s="12"/>
      <c r="F579" s="12"/>
      <c r="H579" s="6"/>
      <c r="I579" s="6"/>
      <c r="J579" s="6"/>
      <c r="K579" s="6"/>
      <c r="L579" s="6"/>
      <c r="M579" s="6"/>
      <c r="N579" s="6"/>
    </row>
    <row r="580" spans="1:14" s="7" customFormat="1">
      <c r="A580" s="6"/>
      <c r="B580" s="8"/>
      <c r="E580" s="12"/>
      <c r="F580" s="12"/>
      <c r="H580" s="6"/>
      <c r="I580" s="6"/>
      <c r="J580" s="6"/>
      <c r="K580" s="6"/>
      <c r="L580" s="6"/>
      <c r="M580" s="6"/>
      <c r="N580" s="6"/>
    </row>
    <row r="581" spans="1:14" s="7" customFormat="1">
      <c r="A581" s="6"/>
      <c r="B581" s="8"/>
      <c r="E581" s="12"/>
      <c r="F581" s="12"/>
      <c r="H581" s="6"/>
      <c r="I581" s="6"/>
      <c r="J581" s="6"/>
      <c r="K581" s="6"/>
      <c r="L581" s="6"/>
      <c r="M581" s="6"/>
      <c r="N581" s="6"/>
    </row>
    <row r="582" spans="1:14" s="7" customFormat="1">
      <c r="A582" s="6"/>
      <c r="B582" s="8"/>
      <c r="E582" s="12"/>
      <c r="F582" s="12"/>
      <c r="H582" s="6"/>
      <c r="I582" s="6"/>
      <c r="J582" s="6"/>
      <c r="K582" s="6"/>
      <c r="L582" s="6"/>
      <c r="M582" s="6"/>
      <c r="N582" s="6"/>
    </row>
    <row r="583" spans="1:14" s="7" customFormat="1">
      <c r="A583" s="6"/>
      <c r="B583" s="8"/>
      <c r="E583" s="12"/>
      <c r="F583" s="12"/>
      <c r="H583" s="6"/>
      <c r="I583" s="6"/>
      <c r="J583" s="6"/>
      <c r="K583" s="6"/>
      <c r="L583" s="6"/>
      <c r="M583" s="6"/>
      <c r="N583" s="6"/>
    </row>
    <row r="584" spans="1:14" s="7" customFormat="1">
      <c r="A584" s="6"/>
      <c r="B584" s="8"/>
      <c r="E584" s="12"/>
      <c r="F584" s="12"/>
      <c r="H584" s="6"/>
      <c r="I584" s="6"/>
      <c r="J584" s="6"/>
      <c r="K584" s="6"/>
      <c r="L584" s="6"/>
      <c r="M584" s="6"/>
      <c r="N584" s="6"/>
    </row>
    <row r="585" spans="1:14" s="7" customFormat="1">
      <c r="A585" s="6"/>
      <c r="B585" s="8"/>
      <c r="E585" s="12"/>
      <c r="F585" s="12"/>
      <c r="H585" s="6"/>
      <c r="I585" s="6"/>
      <c r="J585" s="6"/>
      <c r="K585" s="6"/>
      <c r="L585" s="6"/>
      <c r="M585" s="6"/>
      <c r="N585" s="6"/>
    </row>
    <row r="586" spans="1:14" s="7" customFormat="1">
      <c r="A586" s="6"/>
      <c r="B586" s="8"/>
      <c r="E586" s="12"/>
      <c r="F586" s="12"/>
      <c r="H586" s="6"/>
      <c r="I586" s="6"/>
      <c r="J586" s="6"/>
      <c r="K586" s="6"/>
      <c r="L586" s="6"/>
      <c r="M586" s="6"/>
      <c r="N586" s="6"/>
    </row>
    <row r="587" spans="1:14" s="7" customFormat="1">
      <c r="A587" s="6"/>
      <c r="B587" s="8"/>
      <c r="E587" s="12"/>
      <c r="F587" s="12"/>
      <c r="H587" s="6"/>
      <c r="I587" s="6"/>
      <c r="J587" s="6"/>
      <c r="K587" s="6"/>
      <c r="L587" s="6"/>
      <c r="M587" s="6"/>
      <c r="N587" s="6"/>
    </row>
    <row r="588" spans="1:14" s="7" customFormat="1">
      <c r="A588" s="6"/>
      <c r="B588" s="8"/>
      <c r="E588" s="12"/>
      <c r="F588" s="12"/>
      <c r="H588" s="6"/>
      <c r="I588" s="6"/>
      <c r="J588" s="6"/>
      <c r="K588" s="6"/>
      <c r="L588" s="6"/>
      <c r="M588" s="6"/>
      <c r="N588" s="6"/>
    </row>
    <row r="589" spans="1:14" s="7" customFormat="1">
      <c r="A589" s="6"/>
      <c r="B589" s="8"/>
      <c r="E589" s="12"/>
      <c r="F589" s="12"/>
      <c r="H589" s="6"/>
      <c r="I589" s="6"/>
      <c r="J589" s="6"/>
      <c r="K589" s="6"/>
      <c r="L589" s="6"/>
      <c r="M589" s="6"/>
      <c r="N589" s="6"/>
    </row>
    <row r="590" spans="1:14" s="7" customFormat="1">
      <c r="A590" s="6"/>
      <c r="B590" s="8"/>
      <c r="E590" s="12"/>
      <c r="F590" s="12"/>
      <c r="H590" s="6"/>
      <c r="I590" s="6"/>
      <c r="J590" s="6"/>
      <c r="K590" s="6"/>
      <c r="L590" s="6"/>
      <c r="M590" s="6"/>
      <c r="N590" s="6"/>
    </row>
    <row r="591" spans="1:14" s="7" customFormat="1">
      <c r="A591" s="6"/>
      <c r="B591" s="8"/>
      <c r="E591" s="12"/>
      <c r="F591" s="12"/>
      <c r="H591" s="6"/>
      <c r="I591" s="6"/>
      <c r="J591" s="6"/>
      <c r="K591" s="6"/>
      <c r="L591" s="6"/>
      <c r="M591" s="6"/>
      <c r="N591" s="6"/>
    </row>
    <row r="592" spans="1:14" s="7" customFormat="1">
      <c r="A592" s="6"/>
      <c r="B592" s="8"/>
      <c r="E592" s="12"/>
      <c r="F592" s="12"/>
      <c r="H592" s="6"/>
      <c r="I592" s="6"/>
      <c r="J592" s="6"/>
      <c r="K592" s="6"/>
      <c r="L592" s="6"/>
      <c r="M592" s="6"/>
      <c r="N592" s="6"/>
    </row>
    <row r="593" spans="1:14" s="7" customFormat="1">
      <c r="A593" s="6"/>
      <c r="B593" s="8"/>
      <c r="E593" s="12"/>
      <c r="F593" s="12"/>
      <c r="H593" s="6"/>
      <c r="I593" s="6"/>
      <c r="J593" s="6"/>
      <c r="K593" s="6"/>
      <c r="L593" s="6"/>
      <c r="M593" s="6"/>
      <c r="N593" s="6"/>
    </row>
    <row r="594" spans="1:14" s="7" customFormat="1">
      <c r="A594" s="6"/>
      <c r="B594" s="8"/>
      <c r="E594" s="12"/>
      <c r="F594" s="12"/>
      <c r="H594" s="6"/>
      <c r="I594" s="6"/>
      <c r="J594" s="6"/>
      <c r="K594" s="6"/>
      <c r="L594" s="6"/>
      <c r="M594" s="6"/>
      <c r="N594" s="6"/>
    </row>
    <row r="595" spans="1:14" s="7" customFormat="1">
      <c r="A595" s="6"/>
      <c r="B595" s="8"/>
      <c r="E595" s="12"/>
      <c r="F595" s="12"/>
      <c r="H595" s="6"/>
      <c r="I595" s="6"/>
      <c r="J595" s="6"/>
      <c r="K595" s="6"/>
      <c r="L595" s="6"/>
      <c r="M595" s="6"/>
      <c r="N595" s="6"/>
    </row>
    <row r="596" spans="1:14" s="7" customFormat="1">
      <c r="A596" s="6"/>
      <c r="B596" s="8"/>
      <c r="E596" s="12"/>
      <c r="F596" s="12"/>
      <c r="H596" s="6"/>
      <c r="I596" s="6"/>
      <c r="J596" s="6"/>
      <c r="K596" s="6"/>
      <c r="L596" s="6"/>
      <c r="M596" s="6"/>
      <c r="N596" s="6"/>
    </row>
    <row r="597" spans="1:14" s="7" customFormat="1">
      <c r="A597" s="6"/>
      <c r="B597" s="8"/>
      <c r="E597" s="12"/>
      <c r="F597" s="12"/>
      <c r="H597" s="6"/>
      <c r="I597" s="6"/>
      <c r="J597" s="6"/>
      <c r="K597" s="6"/>
      <c r="L597" s="6"/>
      <c r="M597" s="6"/>
      <c r="N597" s="6"/>
    </row>
    <row r="598" spans="1:14" s="7" customFormat="1">
      <c r="A598" s="6"/>
      <c r="B598" s="8"/>
      <c r="E598" s="12"/>
      <c r="F598" s="12"/>
      <c r="H598" s="6"/>
      <c r="I598" s="6"/>
      <c r="J598" s="6"/>
      <c r="K598" s="6"/>
      <c r="L598" s="6"/>
      <c r="M598" s="6"/>
      <c r="N598" s="6"/>
    </row>
    <row r="599" spans="1:14" s="7" customFormat="1">
      <c r="A599" s="6"/>
      <c r="B599" s="8"/>
      <c r="E599" s="12"/>
      <c r="F599" s="12"/>
      <c r="H599" s="6"/>
      <c r="I599" s="6"/>
      <c r="J599" s="6"/>
      <c r="K599" s="6"/>
      <c r="L599" s="6"/>
      <c r="M599" s="6"/>
      <c r="N599" s="6"/>
    </row>
    <row r="600" spans="1:14" s="7" customFormat="1">
      <c r="A600" s="6"/>
      <c r="B600" s="8"/>
      <c r="E600" s="12"/>
      <c r="F600" s="12"/>
      <c r="H600" s="6"/>
      <c r="I600" s="6"/>
      <c r="J600" s="6"/>
      <c r="K600" s="6"/>
      <c r="L600" s="6"/>
      <c r="M600" s="6"/>
      <c r="N600" s="6"/>
    </row>
    <row r="601" spans="1:14" s="7" customFormat="1">
      <c r="A601" s="6"/>
      <c r="B601" s="8"/>
      <c r="E601" s="12"/>
      <c r="F601" s="12"/>
      <c r="H601" s="6"/>
      <c r="I601" s="6"/>
      <c r="J601" s="6"/>
      <c r="K601" s="6"/>
      <c r="L601" s="6"/>
      <c r="M601" s="6"/>
      <c r="N601" s="6"/>
    </row>
    <row r="602" spans="1:14" s="7" customFormat="1">
      <c r="A602" s="6"/>
      <c r="B602" s="8"/>
      <c r="E602" s="12"/>
      <c r="F602" s="12"/>
      <c r="H602" s="6"/>
      <c r="I602" s="6"/>
      <c r="J602" s="6"/>
      <c r="K602" s="6"/>
      <c r="L602" s="6"/>
      <c r="M602" s="6"/>
      <c r="N602" s="6"/>
    </row>
    <row r="603" spans="1:14" s="7" customFormat="1">
      <c r="A603" s="6"/>
      <c r="B603" s="8"/>
      <c r="E603" s="12"/>
      <c r="F603" s="12"/>
      <c r="H603" s="6"/>
      <c r="I603" s="6"/>
      <c r="J603" s="6"/>
      <c r="K603" s="6"/>
      <c r="L603" s="6"/>
      <c r="M603" s="6"/>
      <c r="N603" s="6"/>
    </row>
    <row r="604" spans="1:14" s="7" customFormat="1">
      <c r="A604" s="6"/>
      <c r="B604" s="8"/>
      <c r="E604" s="12"/>
      <c r="F604" s="12"/>
      <c r="H604" s="6"/>
      <c r="I604" s="6"/>
      <c r="J604" s="6"/>
      <c r="K604" s="6"/>
      <c r="L604" s="6"/>
      <c r="M604" s="6"/>
      <c r="N604" s="6"/>
    </row>
    <row r="605" spans="1:14" s="7" customFormat="1">
      <c r="A605" s="6"/>
      <c r="B605" s="8"/>
      <c r="E605" s="12"/>
      <c r="F605" s="12"/>
      <c r="H605" s="6"/>
      <c r="I605" s="6"/>
      <c r="J605" s="6"/>
      <c r="K605" s="6"/>
      <c r="L605" s="6"/>
      <c r="M605" s="6"/>
      <c r="N605" s="6"/>
    </row>
    <row r="606" spans="1:14" s="7" customFormat="1">
      <c r="A606" s="6"/>
      <c r="B606" s="8"/>
      <c r="E606" s="12"/>
      <c r="F606" s="12"/>
      <c r="H606" s="6"/>
      <c r="I606" s="6"/>
      <c r="J606" s="6"/>
      <c r="K606" s="6"/>
      <c r="L606" s="6"/>
      <c r="M606" s="6"/>
      <c r="N606" s="6"/>
    </row>
    <row r="607" spans="1:14" s="7" customFormat="1">
      <c r="A607" s="6"/>
      <c r="B607" s="8"/>
      <c r="E607" s="12"/>
      <c r="F607" s="12"/>
      <c r="H607" s="6"/>
      <c r="I607" s="6"/>
      <c r="J607" s="6"/>
      <c r="K607" s="6"/>
      <c r="L607" s="6"/>
      <c r="M607" s="6"/>
      <c r="N607" s="6"/>
    </row>
    <row r="608" spans="1:14" s="7" customFormat="1">
      <c r="A608" s="6"/>
      <c r="B608" s="8"/>
      <c r="E608" s="12"/>
      <c r="F608" s="12"/>
      <c r="H608" s="6"/>
      <c r="I608" s="6"/>
      <c r="J608" s="6"/>
      <c r="K608" s="6"/>
      <c r="L608" s="6"/>
      <c r="M608" s="6"/>
      <c r="N608" s="6"/>
    </row>
    <row r="609" spans="1:14" s="7" customFormat="1">
      <c r="A609" s="6"/>
      <c r="B609" s="8"/>
      <c r="E609" s="12"/>
      <c r="F609" s="12"/>
      <c r="H609" s="6"/>
      <c r="I609" s="6"/>
      <c r="J609" s="6"/>
      <c r="K609" s="6"/>
      <c r="L609" s="6"/>
      <c r="M609" s="6"/>
      <c r="N609" s="6"/>
    </row>
    <row r="610" spans="1:14" s="7" customFormat="1">
      <c r="A610" s="6"/>
      <c r="B610" s="8"/>
      <c r="E610" s="12"/>
      <c r="F610" s="12"/>
      <c r="H610" s="6"/>
      <c r="I610" s="6"/>
      <c r="J610" s="6"/>
      <c r="K610" s="6"/>
      <c r="L610" s="6"/>
      <c r="M610" s="6"/>
      <c r="N610" s="6"/>
    </row>
    <row r="611" spans="1:14" s="7" customFormat="1">
      <c r="A611" s="6"/>
      <c r="B611" s="8"/>
      <c r="E611" s="12"/>
      <c r="F611" s="12"/>
      <c r="H611" s="6"/>
      <c r="I611" s="6"/>
      <c r="J611" s="6"/>
      <c r="K611" s="6"/>
      <c r="L611" s="6"/>
      <c r="M611" s="6"/>
      <c r="N611" s="6"/>
    </row>
    <row r="612" spans="1:14" s="7" customFormat="1">
      <c r="A612" s="6"/>
      <c r="B612" s="8"/>
      <c r="E612" s="12"/>
      <c r="F612" s="12"/>
      <c r="H612" s="6"/>
      <c r="I612" s="6"/>
      <c r="J612" s="6"/>
      <c r="K612" s="6"/>
      <c r="L612" s="6"/>
      <c r="M612" s="6"/>
      <c r="N612" s="6"/>
    </row>
    <row r="613" spans="1:14" s="7" customFormat="1">
      <c r="A613" s="6"/>
      <c r="B613" s="8"/>
      <c r="E613" s="12"/>
      <c r="F613" s="12"/>
      <c r="H613" s="6"/>
      <c r="I613" s="6"/>
      <c r="J613" s="6"/>
      <c r="K613" s="6"/>
      <c r="L613" s="6"/>
      <c r="M613" s="6"/>
      <c r="N613" s="6"/>
    </row>
    <row r="614" spans="1:14" s="7" customFormat="1">
      <c r="A614" s="6"/>
      <c r="B614" s="8"/>
      <c r="E614" s="12"/>
      <c r="F614" s="12"/>
      <c r="H614" s="6"/>
      <c r="I614" s="6"/>
      <c r="J614" s="6"/>
      <c r="K614" s="6"/>
      <c r="L614" s="6"/>
      <c r="M614" s="6"/>
      <c r="N614" s="6"/>
    </row>
    <row r="615" spans="1:14" s="7" customFormat="1">
      <c r="A615" s="6"/>
      <c r="B615" s="8"/>
      <c r="E615" s="12"/>
      <c r="F615" s="12"/>
      <c r="H615" s="6"/>
      <c r="I615" s="6"/>
      <c r="J615" s="6"/>
      <c r="K615" s="6"/>
      <c r="L615" s="6"/>
      <c r="M615" s="6"/>
      <c r="N615" s="6"/>
    </row>
    <row r="616" spans="1:14" s="7" customFormat="1">
      <c r="A616" s="6"/>
      <c r="B616" s="8"/>
      <c r="E616" s="12"/>
      <c r="F616" s="12"/>
      <c r="H616" s="6"/>
      <c r="I616" s="6"/>
      <c r="J616" s="6"/>
      <c r="K616" s="6"/>
      <c r="L616" s="6"/>
      <c r="M616" s="6"/>
      <c r="N616" s="6"/>
    </row>
    <row r="617" spans="1:14" s="7" customFormat="1">
      <c r="A617" s="6"/>
      <c r="B617" s="8"/>
      <c r="E617" s="12"/>
      <c r="F617" s="12"/>
      <c r="H617" s="6"/>
      <c r="I617" s="6"/>
      <c r="J617" s="6"/>
      <c r="K617" s="6"/>
      <c r="L617" s="6"/>
      <c r="M617" s="6"/>
      <c r="N617" s="6"/>
    </row>
    <row r="618" spans="1:14" s="7" customFormat="1">
      <c r="A618" s="6"/>
      <c r="B618" s="8"/>
      <c r="E618" s="12"/>
      <c r="F618" s="12"/>
      <c r="H618" s="6"/>
      <c r="I618" s="6"/>
      <c r="J618" s="6"/>
      <c r="K618" s="6"/>
      <c r="L618" s="6"/>
      <c r="M618" s="6"/>
      <c r="N618" s="6"/>
    </row>
    <row r="619" spans="1:14" s="7" customFormat="1">
      <c r="A619" s="6"/>
      <c r="B619" s="8"/>
      <c r="E619" s="12"/>
      <c r="F619" s="12"/>
      <c r="H619" s="6"/>
      <c r="I619" s="6"/>
      <c r="J619" s="6"/>
      <c r="K619" s="6"/>
      <c r="L619" s="6"/>
      <c r="M619" s="6"/>
      <c r="N619" s="6"/>
    </row>
    <row r="620" spans="1:14" s="7" customFormat="1">
      <c r="A620" s="6"/>
      <c r="B620" s="8"/>
      <c r="E620" s="12"/>
      <c r="F620" s="12"/>
      <c r="H620" s="6"/>
      <c r="I620" s="6"/>
      <c r="J620" s="6"/>
      <c r="K620" s="6"/>
      <c r="L620" s="6"/>
      <c r="M620" s="6"/>
      <c r="N620" s="6"/>
    </row>
    <row r="621" spans="1:14" s="7" customFormat="1">
      <c r="A621" s="6"/>
      <c r="B621" s="8"/>
      <c r="E621" s="12"/>
      <c r="F621" s="12"/>
      <c r="H621" s="6"/>
      <c r="I621" s="6"/>
      <c r="J621" s="6"/>
      <c r="K621" s="6"/>
      <c r="L621" s="6"/>
      <c r="M621" s="6"/>
      <c r="N621" s="6"/>
    </row>
    <row r="622" spans="1:14" s="7" customFormat="1">
      <c r="A622" s="6"/>
      <c r="B622" s="8"/>
      <c r="E622" s="12"/>
      <c r="F622" s="12"/>
      <c r="H622" s="6"/>
      <c r="I622" s="6"/>
      <c r="J622" s="6"/>
      <c r="K622" s="6"/>
      <c r="L622" s="6"/>
      <c r="M622" s="6"/>
      <c r="N622" s="6"/>
    </row>
    <row r="623" spans="1:14" s="7" customFormat="1">
      <c r="A623" s="6"/>
      <c r="B623" s="8"/>
      <c r="E623" s="12"/>
      <c r="F623" s="12"/>
      <c r="H623" s="6"/>
      <c r="I623" s="6"/>
      <c r="J623" s="6"/>
      <c r="K623" s="6"/>
      <c r="L623" s="6"/>
      <c r="M623" s="6"/>
      <c r="N623" s="6"/>
    </row>
    <row r="624" spans="1:14" s="7" customFormat="1">
      <c r="A624" s="6"/>
      <c r="B624" s="8"/>
      <c r="E624" s="12"/>
      <c r="F624" s="12"/>
      <c r="H624" s="6"/>
      <c r="I624" s="6"/>
      <c r="J624" s="6"/>
      <c r="K624" s="6"/>
      <c r="L624" s="6"/>
      <c r="M624" s="6"/>
      <c r="N624" s="6"/>
    </row>
    <row r="625" spans="1:14" s="7" customFormat="1">
      <c r="A625" s="6"/>
      <c r="B625" s="8"/>
      <c r="E625" s="12"/>
      <c r="F625" s="12"/>
      <c r="H625" s="6"/>
      <c r="I625" s="6"/>
      <c r="J625" s="6"/>
      <c r="K625" s="6"/>
      <c r="L625" s="6"/>
      <c r="M625" s="6"/>
      <c r="N625" s="6"/>
    </row>
    <row r="626" spans="1:14" s="7" customFormat="1">
      <c r="A626" s="6"/>
      <c r="B626" s="8"/>
      <c r="E626" s="12"/>
      <c r="F626" s="12"/>
      <c r="H626" s="6"/>
      <c r="I626" s="6"/>
      <c r="J626" s="6"/>
      <c r="K626" s="6"/>
      <c r="L626" s="6"/>
      <c r="M626" s="6"/>
      <c r="N626" s="6"/>
    </row>
    <row r="627" spans="1:14" s="7" customFormat="1">
      <c r="A627" s="6"/>
      <c r="B627" s="8"/>
      <c r="E627" s="12"/>
      <c r="F627" s="12"/>
      <c r="H627" s="6"/>
      <c r="I627" s="6"/>
      <c r="J627" s="6"/>
      <c r="K627" s="6"/>
      <c r="L627" s="6"/>
      <c r="M627" s="6"/>
      <c r="N627" s="6"/>
    </row>
    <row r="628" spans="1:14" s="7" customFormat="1">
      <c r="A628" s="6"/>
      <c r="B628" s="8"/>
      <c r="E628" s="12"/>
      <c r="F628" s="12"/>
      <c r="H628" s="6"/>
      <c r="I628" s="6"/>
      <c r="J628" s="6"/>
      <c r="K628" s="6"/>
      <c r="L628" s="6"/>
      <c r="M628" s="6"/>
      <c r="N628" s="6"/>
    </row>
    <row r="629" spans="1:14" s="7" customFormat="1">
      <c r="A629" s="6"/>
      <c r="B629" s="8"/>
      <c r="E629" s="12"/>
      <c r="F629" s="12"/>
      <c r="H629" s="6"/>
      <c r="I629" s="6"/>
      <c r="J629" s="6"/>
      <c r="K629" s="6"/>
      <c r="L629" s="6"/>
      <c r="M629" s="6"/>
      <c r="N629" s="6"/>
    </row>
    <row r="630" spans="1:14" s="7" customFormat="1">
      <c r="A630" s="6"/>
      <c r="B630" s="8"/>
      <c r="E630" s="12"/>
      <c r="F630" s="12"/>
      <c r="H630" s="6"/>
      <c r="I630" s="6"/>
      <c r="J630" s="6"/>
      <c r="K630" s="6"/>
      <c r="L630" s="6"/>
      <c r="M630" s="6"/>
      <c r="N630" s="6"/>
    </row>
    <row r="631" spans="1:14" s="7" customFormat="1">
      <c r="A631" s="6"/>
      <c r="B631" s="8"/>
      <c r="E631" s="12"/>
      <c r="F631" s="12"/>
      <c r="H631" s="6"/>
      <c r="I631" s="6"/>
      <c r="J631" s="6"/>
      <c r="K631" s="6"/>
      <c r="L631" s="6"/>
      <c r="M631" s="6"/>
      <c r="N631" s="6"/>
    </row>
    <row r="632" spans="1:14" s="7" customFormat="1">
      <c r="A632" s="6"/>
      <c r="B632" s="8"/>
      <c r="E632" s="12"/>
      <c r="F632" s="12"/>
      <c r="H632" s="6"/>
      <c r="I632" s="6"/>
      <c r="J632" s="6"/>
      <c r="K632" s="6"/>
      <c r="L632" s="6"/>
      <c r="M632" s="6"/>
      <c r="N632" s="6"/>
    </row>
    <row r="633" spans="1:14" s="7" customFormat="1">
      <c r="A633" s="6"/>
      <c r="B633" s="8"/>
      <c r="E633" s="12"/>
      <c r="F633" s="12"/>
      <c r="H633" s="6"/>
      <c r="I633" s="6"/>
      <c r="J633" s="6"/>
      <c r="K633" s="6"/>
      <c r="L633" s="6"/>
      <c r="M633" s="6"/>
      <c r="N633" s="6"/>
    </row>
    <row r="634" spans="1:14" s="7" customFormat="1">
      <c r="A634" s="6"/>
      <c r="B634" s="8"/>
      <c r="E634" s="12"/>
      <c r="F634" s="12"/>
      <c r="H634" s="6"/>
      <c r="I634" s="6"/>
      <c r="J634" s="6"/>
      <c r="K634" s="6"/>
      <c r="L634" s="6"/>
      <c r="M634" s="6"/>
      <c r="N634" s="6"/>
    </row>
    <row r="635" spans="1:14" s="7" customFormat="1">
      <c r="A635" s="6"/>
      <c r="B635" s="8"/>
      <c r="E635" s="12"/>
      <c r="F635" s="12"/>
      <c r="H635" s="6"/>
      <c r="I635" s="6"/>
      <c r="J635" s="6"/>
      <c r="K635" s="6"/>
      <c r="L635" s="6"/>
      <c r="M635" s="6"/>
      <c r="N635" s="6"/>
    </row>
    <row r="636" spans="1:14" s="7" customFormat="1">
      <c r="A636" s="6"/>
      <c r="B636" s="8"/>
      <c r="E636" s="12"/>
      <c r="F636" s="12"/>
      <c r="H636" s="6"/>
      <c r="I636" s="6"/>
      <c r="J636" s="6"/>
      <c r="K636" s="6"/>
      <c r="L636" s="6"/>
      <c r="M636" s="6"/>
      <c r="N636" s="6"/>
    </row>
    <row r="637" spans="1:14" s="7" customFormat="1">
      <c r="A637" s="6"/>
      <c r="B637" s="8"/>
      <c r="E637" s="12"/>
      <c r="F637" s="12"/>
      <c r="H637" s="6"/>
      <c r="I637" s="6"/>
      <c r="J637" s="6"/>
      <c r="K637" s="6"/>
      <c r="L637" s="6"/>
      <c r="M637" s="6"/>
      <c r="N637" s="6"/>
    </row>
    <row r="638" spans="1:14" s="7" customFormat="1">
      <c r="A638" s="6"/>
      <c r="B638" s="8"/>
      <c r="E638" s="12"/>
      <c r="F638" s="12"/>
      <c r="H638" s="6"/>
      <c r="I638" s="6"/>
      <c r="J638" s="6"/>
      <c r="K638" s="6"/>
      <c r="L638" s="6"/>
      <c r="M638" s="6"/>
      <c r="N638" s="6"/>
    </row>
    <row r="639" spans="1:14" s="7" customFormat="1">
      <c r="A639" s="6"/>
      <c r="B639" s="8"/>
      <c r="E639" s="12"/>
      <c r="F639" s="12"/>
      <c r="H639" s="6"/>
      <c r="I639" s="6"/>
      <c r="J639" s="6"/>
      <c r="K639" s="6"/>
      <c r="L639" s="6"/>
      <c r="M639" s="6"/>
      <c r="N639" s="6"/>
    </row>
    <row r="640" spans="1:14" s="7" customFormat="1">
      <c r="A640" s="6"/>
      <c r="B640" s="8"/>
      <c r="E640" s="12"/>
      <c r="F640" s="12"/>
      <c r="H640" s="6"/>
      <c r="I640" s="6"/>
      <c r="J640" s="6"/>
      <c r="K640" s="6"/>
      <c r="L640" s="6"/>
      <c r="M640" s="6"/>
      <c r="N640" s="6"/>
    </row>
    <row r="641" spans="1:14" s="7" customFormat="1">
      <c r="A641" s="6"/>
      <c r="B641" s="8"/>
      <c r="E641" s="12"/>
      <c r="F641" s="12"/>
      <c r="H641" s="6"/>
      <c r="I641" s="6"/>
      <c r="J641" s="6"/>
      <c r="K641" s="6"/>
      <c r="L641" s="6"/>
      <c r="M641" s="6"/>
      <c r="N641" s="6"/>
    </row>
    <row r="642" spans="1:14" s="7" customFormat="1">
      <c r="A642" s="6"/>
      <c r="B642" s="8"/>
      <c r="E642" s="12"/>
      <c r="F642" s="12"/>
      <c r="H642" s="6"/>
      <c r="I642" s="6"/>
      <c r="J642" s="6"/>
      <c r="K642" s="6"/>
      <c r="L642" s="6"/>
      <c r="M642" s="6"/>
      <c r="N642" s="6"/>
    </row>
    <row r="643" spans="1:14" s="7" customFormat="1">
      <c r="A643" s="6"/>
      <c r="B643" s="8"/>
      <c r="E643" s="12"/>
      <c r="F643" s="12"/>
      <c r="H643" s="6"/>
      <c r="I643" s="6"/>
      <c r="J643" s="6"/>
      <c r="K643" s="6"/>
      <c r="L643" s="6"/>
      <c r="M643" s="6"/>
      <c r="N643" s="6"/>
    </row>
    <row r="644" spans="1:14" s="7" customFormat="1">
      <c r="A644" s="6"/>
      <c r="B644" s="8"/>
      <c r="E644" s="12"/>
      <c r="F644" s="12"/>
      <c r="H644" s="6"/>
      <c r="I644" s="6"/>
      <c r="J644" s="6"/>
      <c r="K644" s="6"/>
      <c r="L644" s="6"/>
      <c r="M644" s="6"/>
      <c r="N644" s="6"/>
    </row>
    <row r="645" spans="1:14" s="7" customFormat="1">
      <c r="A645" s="6"/>
      <c r="B645" s="8"/>
      <c r="E645" s="12"/>
      <c r="F645" s="12"/>
      <c r="H645" s="6"/>
      <c r="I645" s="6"/>
      <c r="J645" s="6"/>
      <c r="K645" s="6"/>
      <c r="L645" s="6"/>
      <c r="M645" s="6"/>
      <c r="N645" s="6"/>
    </row>
    <row r="646" spans="1:14" s="7" customFormat="1">
      <c r="A646" s="6"/>
      <c r="B646" s="8"/>
      <c r="E646" s="12"/>
      <c r="F646" s="12"/>
      <c r="H646" s="6"/>
      <c r="I646" s="6"/>
      <c r="J646" s="6"/>
      <c r="K646" s="6"/>
      <c r="L646" s="6"/>
      <c r="M646" s="6"/>
      <c r="N646" s="6"/>
    </row>
    <row r="647" spans="1:14" s="7" customFormat="1">
      <c r="A647" s="6"/>
      <c r="B647" s="8"/>
      <c r="E647" s="12"/>
      <c r="F647" s="12"/>
      <c r="H647" s="6"/>
      <c r="I647" s="6"/>
      <c r="J647" s="6"/>
      <c r="K647" s="6"/>
      <c r="L647" s="6"/>
      <c r="M647" s="6"/>
      <c r="N647" s="6"/>
    </row>
    <row r="648" spans="1:14" s="7" customFormat="1">
      <c r="A648" s="6"/>
      <c r="B648" s="8"/>
      <c r="E648" s="12"/>
      <c r="F648" s="12"/>
      <c r="H648" s="6"/>
      <c r="I648" s="6"/>
      <c r="J648" s="6"/>
      <c r="K648" s="6"/>
      <c r="L648" s="6"/>
      <c r="M648" s="6"/>
      <c r="N648" s="6"/>
    </row>
    <row r="649" spans="1:14" s="7" customFormat="1">
      <c r="A649" s="6"/>
      <c r="B649" s="8"/>
      <c r="E649" s="12"/>
      <c r="F649" s="12"/>
      <c r="H649" s="6"/>
      <c r="I649" s="6"/>
      <c r="J649" s="6"/>
      <c r="K649" s="6"/>
      <c r="L649" s="6"/>
      <c r="M649" s="6"/>
      <c r="N649" s="6"/>
    </row>
    <row r="650" spans="1:14" s="7" customFormat="1">
      <c r="A650" s="6"/>
      <c r="B650" s="8"/>
      <c r="E650" s="12"/>
      <c r="F650" s="12"/>
      <c r="H650" s="6"/>
      <c r="I650" s="6"/>
      <c r="J650" s="6"/>
      <c r="K650" s="6"/>
      <c r="L650" s="6"/>
      <c r="M650" s="6"/>
      <c r="N650" s="6"/>
    </row>
    <row r="651" spans="1:14" s="7" customFormat="1">
      <c r="A651" s="6"/>
      <c r="B651" s="8"/>
      <c r="E651" s="12"/>
      <c r="F651" s="12"/>
      <c r="H651" s="6"/>
      <c r="I651" s="6"/>
      <c r="J651" s="6"/>
      <c r="K651" s="6"/>
      <c r="L651" s="6"/>
      <c r="M651" s="6"/>
      <c r="N651" s="6"/>
    </row>
    <row r="652" spans="1:14" s="7" customFormat="1">
      <c r="A652" s="6"/>
      <c r="B652" s="8"/>
      <c r="E652" s="12"/>
      <c r="F652" s="12"/>
      <c r="H652" s="6"/>
      <c r="I652" s="6"/>
      <c r="J652" s="6"/>
      <c r="K652" s="6"/>
      <c r="L652" s="6"/>
      <c r="M652" s="6"/>
      <c r="N652" s="6"/>
    </row>
    <row r="653" spans="1:14" s="7" customFormat="1">
      <c r="A653" s="6"/>
      <c r="B653" s="8"/>
      <c r="E653" s="12"/>
      <c r="F653" s="12"/>
      <c r="H653" s="6"/>
      <c r="I653" s="6"/>
      <c r="J653" s="6"/>
      <c r="K653" s="6"/>
      <c r="L653" s="6"/>
      <c r="M653" s="6"/>
      <c r="N653" s="6"/>
    </row>
    <row r="654" spans="1:14" s="7" customFormat="1">
      <c r="A654" s="6"/>
      <c r="B654" s="8"/>
      <c r="E654" s="12"/>
      <c r="F654" s="12"/>
      <c r="H654" s="6"/>
      <c r="I654" s="6"/>
      <c r="J654" s="6"/>
      <c r="K654" s="6"/>
      <c r="L654" s="6"/>
      <c r="M654" s="6"/>
      <c r="N654" s="6"/>
    </row>
    <row r="655" spans="1:14" s="7" customFormat="1">
      <c r="A655" s="6"/>
      <c r="B655" s="8"/>
      <c r="E655" s="12"/>
      <c r="F655" s="12"/>
      <c r="H655" s="6"/>
      <c r="I655" s="6"/>
      <c r="J655" s="6"/>
      <c r="K655" s="6"/>
      <c r="L655" s="6"/>
      <c r="M655" s="6"/>
      <c r="N655" s="6"/>
    </row>
    <row r="656" spans="1:14" s="7" customFormat="1">
      <c r="A656" s="6"/>
      <c r="B656" s="8"/>
      <c r="E656" s="12"/>
      <c r="F656" s="12"/>
      <c r="H656" s="6"/>
      <c r="I656" s="6"/>
      <c r="J656" s="6"/>
      <c r="K656" s="6"/>
      <c r="L656" s="6"/>
      <c r="M656" s="6"/>
      <c r="N656" s="6"/>
    </row>
    <row r="657" spans="1:14" s="7" customFormat="1">
      <c r="A657" s="6"/>
      <c r="B657" s="8"/>
      <c r="E657" s="12"/>
      <c r="F657" s="12"/>
      <c r="H657" s="6"/>
      <c r="I657" s="6"/>
      <c r="J657" s="6"/>
      <c r="K657" s="6"/>
      <c r="L657" s="6"/>
      <c r="M657" s="6"/>
      <c r="N657" s="6"/>
    </row>
    <row r="658" spans="1:14" s="7" customFormat="1">
      <c r="A658" s="6"/>
      <c r="B658" s="8"/>
      <c r="E658" s="12"/>
      <c r="F658" s="12"/>
      <c r="H658" s="6"/>
      <c r="I658" s="6"/>
      <c r="J658" s="6"/>
      <c r="K658" s="6"/>
      <c r="L658" s="6"/>
      <c r="M658" s="6"/>
      <c r="N658" s="6"/>
    </row>
    <row r="659" spans="1:14" s="7" customFormat="1">
      <c r="A659" s="6"/>
      <c r="B659" s="8"/>
      <c r="E659" s="12"/>
      <c r="F659" s="12"/>
      <c r="H659" s="6"/>
      <c r="I659" s="6"/>
      <c r="J659" s="6"/>
      <c r="K659" s="6"/>
      <c r="L659" s="6"/>
      <c r="M659" s="6"/>
      <c r="N659" s="6"/>
    </row>
    <row r="660" spans="1:14" s="7" customFormat="1">
      <c r="A660" s="6"/>
      <c r="B660" s="8"/>
      <c r="E660" s="12"/>
      <c r="F660" s="12"/>
      <c r="H660" s="6"/>
      <c r="I660" s="6"/>
      <c r="J660" s="6"/>
      <c r="K660" s="6"/>
      <c r="L660" s="6"/>
      <c r="M660" s="6"/>
      <c r="N660" s="6"/>
    </row>
    <row r="661" spans="1:14" s="7" customFormat="1">
      <c r="A661" s="6"/>
      <c r="B661" s="8"/>
      <c r="E661" s="12"/>
      <c r="F661" s="12"/>
      <c r="H661" s="6"/>
      <c r="I661" s="6"/>
      <c r="J661" s="6"/>
      <c r="K661" s="6"/>
      <c r="L661" s="6"/>
      <c r="M661" s="6"/>
      <c r="N661" s="6"/>
    </row>
    <row r="662" spans="1:14" s="7" customFormat="1">
      <c r="A662" s="6"/>
      <c r="B662" s="8"/>
      <c r="E662" s="12"/>
      <c r="F662" s="12"/>
      <c r="H662" s="6"/>
      <c r="I662" s="6"/>
      <c r="J662" s="6"/>
      <c r="K662" s="6"/>
      <c r="L662" s="6"/>
      <c r="M662" s="6"/>
      <c r="N662" s="6"/>
    </row>
    <row r="663" spans="1:14" s="7" customFormat="1">
      <c r="A663" s="6"/>
      <c r="B663" s="8"/>
      <c r="E663" s="12"/>
      <c r="F663" s="12"/>
      <c r="H663" s="6"/>
      <c r="I663" s="6"/>
      <c r="J663" s="6"/>
      <c r="K663" s="6"/>
      <c r="L663" s="6"/>
      <c r="M663" s="6"/>
      <c r="N663" s="6"/>
    </row>
    <row r="664" spans="1:14" s="7" customFormat="1">
      <c r="A664" s="6"/>
      <c r="B664" s="8"/>
      <c r="E664" s="12"/>
      <c r="F664" s="12"/>
      <c r="H664" s="6"/>
      <c r="I664" s="6"/>
      <c r="J664" s="6"/>
      <c r="K664" s="6"/>
      <c r="L664" s="6"/>
      <c r="M664" s="6"/>
      <c r="N664" s="6"/>
    </row>
    <row r="665" spans="1:14" s="7" customFormat="1">
      <c r="A665" s="6"/>
      <c r="B665" s="8"/>
      <c r="E665" s="12"/>
      <c r="F665" s="12"/>
      <c r="H665" s="6"/>
      <c r="I665" s="6"/>
      <c r="J665" s="6"/>
      <c r="K665" s="6"/>
      <c r="L665" s="6"/>
      <c r="M665" s="6"/>
      <c r="N665" s="6"/>
    </row>
    <row r="666" spans="1:14" s="7" customFormat="1">
      <c r="A666" s="6"/>
      <c r="B666" s="8"/>
      <c r="E666" s="12"/>
      <c r="F666" s="12"/>
      <c r="H666" s="6"/>
      <c r="I666" s="6"/>
      <c r="J666" s="6"/>
      <c r="K666" s="6"/>
      <c r="L666" s="6"/>
      <c r="M666" s="6"/>
      <c r="N666" s="6"/>
    </row>
    <row r="667" spans="1:14" s="7" customFormat="1">
      <c r="A667" s="6"/>
      <c r="B667" s="8"/>
      <c r="E667" s="12"/>
      <c r="F667" s="12"/>
      <c r="H667" s="6"/>
      <c r="I667" s="6"/>
      <c r="J667" s="6"/>
      <c r="K667" s="6"/>
      <c r="L667" s="6"/>
      <c r="M667" s="6"/>
      <c r="N667" s="6"/>
    </row>
    <row r="668" spans="1:14" s="7" customFormat="1">
      <c r="A668" s="6"/>
      <c r="B668" s="8"/>
      <c r="E668" s="12"/>
      <c r="F668" s="12"/>
      <c r="H668" s="6"/>
      <c r="I668" s="6"/>
      <c r="J668" s="6"/>
      <c r="K668" s="6"/>
      <c r="L668" s="6"/>
      <c r="M668" s="6"/>
      <c r="N668" s="6"/>
    </row>
    <row r="669" spans="1:14" s="7" customFormat="1">
      <c r="A669" s="6"/>
      <c r="B669" s="8"/>
      <c r="E669" s="12"/>
      <c r="F669" s="12"/>
      <c r="H669" s="6"/>
      <c r="I669" s="6"/>
      <c r="J669" s="6"/>
      <c r="K669" s="6"/>
      <c r="L669" s="6"/>
      <c r="M669" s="6"/>
      <c r="N669" s="6"/>
    </row>
    <row r="670" spans="1:14" s="7" customFormat="1">
      <c r="A670" s="6"/>
      <c r="B670" s="8"/>
      <c r="E670" s="12"/>
      <c r="F670" s="12"/>
      <c r="H670" s="6"/>
      <c r="I670" s="6"/>
      <c r="J670" s="6"/>
      <c r="K670" s="6"/>
      <c r="L670" s="6"/>
      <c r="M670" s="6"/>
      <c r="N670" s="6"/>
    </row>
    <row r="671" spans="1:14" s="7" customFormat="1">
      <c r="A671" s="6"/>
      <c r="B671" s="8"/>
      <c r="E671" s="12"/>
      <c r="F671" s="12"/>
      <c r="H671" s="6"/>
      <c r="I671" s="6"/>
      <c r="J671" s="6"/>
      <c r="K671" s="6"/>
      <c r="L671" s="6"/>
      <c r="M671" s="6"/>
      <c r="N671" s="6"/>
    </row>
    <row r="672" spans="1:14" s="7" customFormat="1">
      <c r="A672" s="6"/>
      <c r="B672" s="8"/>
      <c r="E672" s="12"/>
      <c r="F672" s="12"/>
      <c r="H672" s="6"/>
      <c r="I672" s="6"/>
      <c r="J672" s="6"/>
      <c r="K672" s="6"/>
      <c r="L672" s="6"/>
      <c r="M672" s="6"/>
      <c r="N672" s="6"/>
    </row>
    <row r="673" spans="1:14" s="7" customFormat="1">
      <c r="A673" s="6"/>
      <c r="B673" s="8"/>
      <c r="E673" s="12"/>
      <c r="F673" s="12"/>
      <c r="H673" s="6"/>
      <c r="I673" s="6"/>
      <c r="J673" s="6"/>
      <c r="K673" s="6"/>
      <c r="L673" s="6"/>
      <c r="M673" s="6"/>
      <c r="N673" s="6"/>
    </row>
    <row r="674" spans="1:14" s="7" customFormat="1">
      <c r="A674" s="6"/>
      <c r="B674" s="8"/>
      <c r="E674" s="12"/>
      <c r="F674" s="12"/>
      <c r="H674" s="6"/>
      <c r="I674" s="6"/>
      <c r="J674" s="6"/>
      <c r="K674" s="6"/>
      <c r="L674" s="6"/>
      <c r="M674" s="6"/>
      <c r="N674" s="6"/>
    </row>
    <row r="675" spans="1:14" s="7" customFormat="1">
      <c r="A675" s="6"/>
      <c r="B675" s="8"/>
      <c r="E675" s="12"/>
      <c r="F675" s="12"/>
      <c r="H675" s="6"/>
      <c r="I675" s="6"/>
      <c r="J675" s="6"/>
      <c r="K675" s="6"/>
      <c r="L675" s="6"/>
      <c r="M675" s="6"/>
      <c r="N675" s="6"/>
    </row>
    <row r="676" spans="1:14" s="7" customFormat="1">
      <c r="A676" s="6"/>
      <c r="B676" s="8"/>
      <c r="E676" s="12"/>
      <c r="F676" s="12"/>
      <c r="H676" s="6"/>
      <c r="I676" s="6"/>
      <c r="J676" s="6"/>
      <c r="K676" s="6"/>
      <c r="L676" s="6"/>
      <c r="M676" s="6"/>
      <c r="N676" s="6"/>
    </row>
    <row r="677" spans="1:14" s="7" customFormat="1">
      <c r="A677" s="6"/>
      <c r="B677" s="8"/>
      <c r="E677" s="12"/>
      <c r="F677" s="12"/>
      <c r="H677" s="6"/>
      <c r="I677" s="6"/>
      <c r="J677" s="6"/>
      <c r="K677" s="6"/>
      <c r="L677" s="6"/>
      <c r="M677" s="6"/>
      <c r="N677" s="6"/>
    </row>
    <row r="678" spans="1:14" s="7" customFormat="1">
      <c r="A678" s="6"/>
      <c r="B678" s="8"/>
      <c r="E678" s="12"/>
      <c r="F678" s="12"/>
      <c r="H678" s="6"/>
      <c r="I678" s="6"/>
      <c r="J678" s="6"/>
      <c r="K678" s="6"/>
      <c r="L678" s="6"/>
      <c r="M678" s="6"/>
      <c r="N678" s="6"/>
    </row>
    <row r="679" spans="1:14" s="7" customFormat="1">
      <c r="A679" s="6"/>
      <c r="B679" s="8"/>
      <c r="E679" s="12"/>
      <c r="F679" s="12"/>
      <c r="H679" s="6"/>
      <c r="I679" s="6"/>
      <c r="J679" s="6"/>
      <c r="K679" s="6"/>
      <c r="L679" s="6"/>
      <c r="M679" s="6"/>
      <c r="N679" s="6"/>
    </row>
    <row r="680" spans="1:14" s="7" customFormat="1">
      <c r="A680" s="6"/>
      <c r="B680" s="8"/>
      <c r="E680" s="12"/>
      <c r="F680" s="12"/>
      <c r="H680" s="6"/>
      <c r="I680" s="6"/>
      <c r="J680" s="6"/>
      <c r="K680" s="6"/>
      <c r="L680" s="6"/>
      <c r="M680" s="6"/>
      <c r="N680" s="6"/>
    </row>
    <row r="681" spans="1:14" s="7" customFormat="1">
      <c r="A681" s="6"/>
      <c r="B681" s="8"/>
      <c r="E681" s="12"/>
      <c r="F681" s="12"/>
      <c r="H681" s="6"/>
      <c r="I681" s="6"/>
      <c r="J681" s="6"/>
      <c r="K681" s="6"/>
      <c r="L681" s="6"/>
      <c r="M681" s="6"/>
      <c r="N681" s="6"/>
    </row>
    <row r="682" spans="1:14" s="7" customFormat="1">
      <c r="A682" s="6"/>
      <c r="B682" s="8"/>
      <c r="E682" s="12"/>
      <c r="F682" s="12"/>
      <c r="H682" s="6"/>
      <c r="I682" s="6"/>
      <c r="J682" s="6"/>
      <c r="K682" s="6"/>
      <c r="L682" s="6"/>
      <c r="M682" s="6"/>
      <c r="N682" s="6"/>
    </row>
    <row r="683" spans="1:14" s="7" customFormat="1">
      <c r="A683" s="6"/>
      <c r="B683" s="8"/>
      <c r="E683" s="12"/>
      <c r="F683" s="12"/>
      <c r="H683" s="6"/>
      <c r="I683" s="6"/>
      <c r="J683" s="6"/>
      <c r="K683" s="6"/>
      <c r="L683" s="6"/>
      <c r="M683" s="6"/>
      <c r="N683" s="6"/>
    </row>
    <row r="684" spans="1:14" s="7" customFormat="1">
      <c r="A684" s="6"/>
      <c r="B684" s="8"/>
      <c r="E684" s="12"/>
      <c r="F684" s="12"/>
      <c r="H684" s="6"/>
      <c r="I684" s="6"/>
      <c r="J684" s="6"/>
      <c r="K684" s="6"/>
      <c r="L684" s="6"/>
      <c r="M684" s="6"/>
      <c r="N684" s="6"/>
    </row>
    <row r="685" spans="1:14" s="7" customFormat="1">
      <c r="A685" s="6"/>
      <c r="B685" s="8"/>
      <c r="E685" s="12"/>
      <c r="F685" s="12"/>
      <c r="H685" s="6"/>
      <c r="I685" s="6"/>
      <c r="J685" s="6"/>
      <c r="K685" s="6"/>
      <c r="L685" s="6"/>
      <c r="M685" s="6"/>
      <c r="N685" s="6"/>
    </row>
    <row r="686" spans="1:14" s="7" customFormat="1">
      <c r="A686" s="6"/>
      <c r="B686" s="8"/>
      <c r="E686" s="12"/>
      <c r="F686" s="12"/>
      <c r="H686" s="6"/>
      <c r="I686" s="6"/>
      <c r="J686" s="6"/>
      <c r="K686" s="6"/>
      <c r="L686" s="6"/>
      <c r="M686" s="6"/>
      <c r="N686" s="6"/>
    </row>
    <row r="687" spans="1:14" s="7" customFormat="1">
      <c r="A687" s="6"/>
      <c r="B687" s="8"/>
      <c r="E687" s="12"/>
      <c r="F687" s="12"/>
      <c r="H687" s="6"/>
      <c r="I687" s="6"/>
      <c r="J687" s="6"/>
      <c r="K687" s="6"/>
      <c r="L687" s="6"/>
      <c r="M687" s="6"/>
      <c r="N687" s="6"/>
    </row>
    <row r="688" spans="1:14" s="7" customFormat="1">
      <c r="A688" s="6"/>
      <c r="B688" s="8"/>
      <c r="E688" s="12"/>
      <c r="F688" s="12"/>
      <c r="H688" s="6"/>
      <c r="I688" s="6"/>
      <c r="J688" s="6"/>
      <c r="K688" s="6"/>
      <c r="L688" s="6"/>
      <c r="M688" s="6"/>
      <c r="N688" s="6"/>
    </row>
    <row r="689" spans="1:14" s="7" customFormat="1">
      <c r="A689" s="6"/>
      <c r="B689" s="8"/>
      <c r="E689" s="12"/>
      <c r="F689" s="12"/>
      <c r="H689" s="6"/>
      <c r="I689" s="6"/>
      <c r="J689" s="6"/>
      <c r="K689" s="6"/>
      <c r="L689" s="6"/>
      <c r="M689" s="6"/>
      <c r="N689" s="6"/>
    </row>
    <row r="690" spans="1:14" s="7" customFormat="1">
      <c r="A690" s="6"/>
      <c r="B690" s="8"/>
      <c r="E690" s="12"/>
      <c r="F690" s="12"/>
      <c r="H690" s="6"/>
      <c r="I690" s="6"/>
      <c r="J690" s="6"/>
      <c r="K690" s="6"/>
      <c r="L690" s="6"/>
      <c r="M690" s="6"/>
      <c r="N690" s="6"/>
    </row>
    <row r="691" spans="1:14" s="7" customFormat="1">
      <c r="A691" s="6"/>
      <c r="B691" s="8"/>
      <c r="E691" s="12"/>
      <c r="F691" s="12"/>
      <c r="H691" s="6"/>
      <c r="I691" s="6"/>
      <c r="J691" s="6"/>
      <c r="K691" s="6"/>
      <c r="L691" s="6"/>
      <c r="M691" s="6"/>
      <c r="N691" s="6"/>
    </row>
    <row r="692" spans="1:14" s="7" customFormat="1">
      <c r="A692" s="6"/>
      <c r="B692" s="8"/>
      <c r="E692" s="12"/>
      <c r="F692" s="12"/>
      <c r="H692" s="6"/>
      <c r="I692" s="6"/>
      <c r="J692" s="6"/>
      <c r="K692" s="6"/>
      <c r="L692" s="6"/>
      <c r="M692" s="6"/>
      <c r="N692" s="6"/>
    </row>
    <row r="693" spans="1:14" s="7" customFormat="1">
      <c r="A693" s="6"/>
      <c r="B693" s="8"/>
      <c r="E693" s="12"/>
      <c r="F693" s="12"/>
      <c r="H693" s="6"/>
      <c r="I693" s="6"/>
      <c r="J693" s="6"/>
      <c r="K693" s="6"/>
      <c r="L693" s="6"/>
      <c r="M693" s="6"/>
      <c r="N693" s="6"/>
    </row>
    <row r="694" spans="1:14" s="7" customFormat="1">
      <c r="A694" s="6"/>
      <c r="B694" s="8"/>
      <c r="E694" s="12"/>
      <c r="F694" s="12"/>
      <c r="H694" s="6"/>
      <c r="I694" s="6"/>
      <c r="J694" s="6"/>
      <c r="K694" s="6"/>
      <c r="L694" s="6"/>
      <c r="M694" s="6"/>
      <c r="N694" s="6"/>
    </row>
    <row r="695" spans="1:14" s="7" customFormat="1">
      <c r="A695" s="6"/>
      <c r="B695" s="8"/>
      <c r="E695" s="12"/>
      <c r="F695" s="12"/>
      <c r="H695" s="6"/>
      <c r="I695" s="6"/>
      <c r="J695" s="6"/>
      <c r="K695" s="6"/>
      <c r="L695" s="6"/>
      <c r="M695" s="6"/>
      <c r="N695" s="6"/>
    </row>
    <row r="696" spans="1:14" s="7" customFormat="1">
      <c r="A696" s="6"/>
      <c r="B696" s="8"/>
      <c r="E696" s="12"/>
      <c r="F696" s="12"/>
      <c r="H696" s="6"/>
      <c r="I696" s="6"/>
      <c r="J696" s="6"/>
      <c r="K696" s="6"/>
      <c r="L696" s="6"/>
      <c r="M696" s="6"/>
      <c r="N696" s="6"/>
    </row>
    <row r="697" spans="1:14" s="7" customFormat="1">
      <c r="A697" s="6"/>
      <c r="B697" s="8"/>
      <c r="E697" s="12"/>
      <c r="F697" s="12"/>
      <c r="H697" s="6"/>
      <c r="I697" s="6"/>
      <c r="J697" s="6"/>
      <c r="K697" s="6"/>
      <c r="L697" s="6"/>
      <c r="M697" s="6"/>
      <c r="N697" s="6"/>
    </row>
    <row r="698" spans="1:14" s="7" customFormat="1">
      <c r="A698" s="6"/>
      <c r="B698" s="8"/>
      <c r="E698" s="12"/>
      <c r="F698" s="12"/>
      <c r="H698" s="6"/>
      <c r="I698" s="6"/>
      <c r="J698" s="6"/>
      <c r="K698" s="6"/>
      <c r="L698" s="6"/>
      <c r="M698" s="6"/>
      <c r="N698" s="6"/>
    </row>
    <row r="699" spans="1:14" s="7" customFormat="1">
      <c r="A699" s="6"/>
      <c r="B699" s="8"/>
      <c r="E699" s="12"/>
      <c r="F699" s="12"/>
      <c r="H699" s="6"/>
      <c r="I699" s="6"/>
      <c r="J699" s="6"/>
      <c r="K699" s="6"/>
      <c r="L699" s="6"/>
      <c r="M699" s="6"/>
      <c r="N699" s="6"/>
    </row>
    <row r="700" spans="1:14" s="7" customFormat="1">
      <c r="A700" s="6"/>
      <c r="B700" s="8"/>
      <c r="E700" s="12"/>
      <c r="F700" s="12"/>
      <c r="H700" s="6"/>
      <c r="I700" s="6"/>
      <c r="J700" s="6"/>
      <c r="K700" s="6"/>
      <c r="L700" s="6"/>
      <c r="M700" s="6"/>
      <c r="N700" s="6"/>
    </row>
    <row r="701" spans="1:14" s="7" customFormat="1">
      <c r="A701" s="6"/>
      <c r="B701" s="8"/>
      <c r="E701" s="12"/>
      <c r="F701" s="12"/>
      <c r="H701" s="6"/>
      <c r="I701" s="6"/>
      <c r="J701" s="6"/>
      <c r="K701" s="6"/>
      <c r="L701" s="6"/>
      <c r="M701" s="6"/>
      <c r="N701" s="6"/>
    </row>
    <row r="702" spans="1:14" s="7" customFormat="1">
      <c r="A702" s="6"/>
      <c r="B702" s="8"/>
      <c r="E702" s="12"/>
      <c r="F702" s="12"/>
      <c r="H702" s="6"/>
      <c r="I702" s="6"/>
      <c r="J702" s="6"/>
      <c r="K702" s="6"/>
      <c r="L702" s="6"/>
      <c r="M702" s="6"/>
      <c r="N702" s="6"/>
    </row>
    <row r="703" spans="1:14" s="7" customFormat="1">
      <c r="A703" s="6"/>
      <c r="B703" s="8"/>
      <c r="E703" s="12"/>
      <c r="F703" s="12"/>
      <c r="H703" s="6"/>
      <c r="I703" s="6"/>
      <c r="J703" s="6"/>
      <c r="K703" s="6"/>
      <c r="L703" s="6"/>
      <c r="M703" s="6"/>
      <c r="N703" s="6"/>
    </row>
    <row r="704" spans="1:14" s="7" customFormat="1">
      <c r="A704" s="6"/>
      <c r="B704" s="8"/>
      <c r="E704" s="12"/>
      <c r="F704" s="12"/>
      <c r="H704" s="6"/>
      <c r="I704" s="6"/>
      <c r="J704" s="6"/>
      <c r="K704" s="6"/>
      <c r="L704" s="6"/>
      <c r="M704" s="6"/>
      <c r="N704" s="6"/>
    </row>
    <row r="705" spans="1:14" s="7" customFormat="1">
      <c r="A705" s="6"/>
      <c r="B705" s="8"/>
      <c r="E705" s="12"/>
      <c r="F705" s="12"/>
      <c r="H705" s="6"/>
      <c r="I705" s="6"/>
      <c r="J705" s="6"/>
      <c r="K705" s="6"/>
      <c r="L705" s="6"/>
      <c r="M705" s="6"/>
      <c r="N705" s="6"/>
    </row>
    <row r="706" spans="1:14" s="7" customFormat="1">
      <c r="A706" s="6"/>
      <c r="B706" s="8"/>
      <c r="E706" s="12"/>
      <c r="F706" s="12"/>
      <c r="H706" s="6"/>
      <c r="I706" s="6"/>
      <c r="J706" s="6"/>
      <c r="K706" s="6"/>
      <c r="L706" s="6"/>
      <c r="M706" s="6"/>
      <c r="N706" s="6"/>
    </row>
    <row r="707" spans="1:14" s="7" customFormat="1">
      <c r="A707" s="6"/>
      <c r="B707" s="8"/>
      <c r="E707" s="12"/>
      <c r="F707" s="12"/>
      <c r="H707" s="6"/>
      <c r="I707" s="6"/>
      <c r="J707" s="6"/>
      <c r="K707" s="6"/>
      <c r="L707" s="6"/>
      <c r="M707" s="6"/>
      <c r="N707" s="6"/>
    </row>
    <row r="708" spans="1:14" s="7" customFormat="1">
      <c r="A708" s="6"/>
      <c r="B708" s="8"/>
      <c r="E708" s="12"/>
      <c r="F708" s="12"/>
      <c r="H708" s="6"/>
      <c r="I708" s="6"/>
      <c r="J708" s="6"/>
      <c r="K708" s="6"/>
      <c r="L708" s="6"/>
      <c r="M708" s="6"/>
      <c r="N708" s="6"/>
    </row>
    <row r="709" spans="1:14" s="7" customFormat="1">
      <c r="A709" s="6"/>
      <c r="B709" s="8"/>
      <c r="E709" s="12"/>
      <c r="F709" s="12"/>
      <c r="H709" s="6"/>
      <c r="I709" s="6"/>
      <c r="J709" s="6"/>
      <c r="K709" s="6"/>
      <c r="L709" s="6"/>
      <c r="M709" s="6"/>
      <c r="N709" s="6"/>
    </row>
    <row r="710" spans="1:14" s="7" customFormat="1">
      <c r="A710" s="6"/>
      <c r="B710" s="8"/>
      <c r="E710" s="12"/>
      <c r="F710" s="12"/>
      <c r="H710" s="6"/>
      <c r="I710" s="6"/>
      <c r="J710" s="6"/>
      <c r="K710" s="6"/>
      <c r="L710" s="6"/>
      <c r="M710" s="6"/>
      <c r="N710" s="6"/>
    </row>
    <row r="711" spans="1:14" s="7" customFormat="1">
      <c r="A711" s="6"/>
      <c r="B711" s="8"/>
      <c r="E711" s="12"/>
      <c r="F711" s="12"/>
      <c r="H711" s="6"/>
      <c r="I711" s="6"/>
      <c r="J711" s="6"/>
      <c r="K711" s="6"/>
      <c r="L711" s="6"/>
      <c r="M711" s="6"/>
      <c r="N711" s="6"/>
    </row>
    <row r="712" spans="1:14" s="7" customFormat="1">
      <c r="A712" s="6"/>
      <c r="B712" s="8"/>
      <c r="E712" s="12"/>
      <c r="F712" s="12"/>
      <c r="H712" s="6"/>
      <c r="I712" s="6"/>
      <c r="J712" s="6"/>
      <c r="K712" s="6"/>
      <c r="L712" s="6"/>
      <c r="M712" s="6"/>
      <c r="N712" s="6"/>
    </row>
    <row r="713" spans="1:14" s="7" customFormat="1">
      <c r="A713" s="6"/>
      <c r="B713" s="8"/>
      <c r="E713" s="12"/>
      <c r="F713" s="12"/>
      <c r="H713" s="6"/>
      <c r="I713" s="6"/>
      <c r="J713" s="6"/>
      <c r="K713" s="6"/>
      <c r="L713" s="6"/>
      <c r="M713" s="6"/>
      <c r="N713" s="6"/>
    </row>
    <row r="714" spans="1:14" s="7" customFormat="1">
      <c r="A714" s="6"/>
      <c r="B714" s="8"/>
      <c r="E714" s="12"/>
      <c r="F714" s="12"/>
      <c r="H714" s="6"/>
      <c r="I714" s="6"/>
      <c r="J714" s="6"/>
      <c r="K714" s="6"/>
      <c r="L714" s="6"/>
      <c r="M714" s="6"/>
      <c r="N714" s="6"/>
    </row>
    <row r="715" spans="1:14" s="7" customFormat="1">
      <c r="A715" s="6"/>
      <c r="B715" s="8"/>
      <c r="E715" s="12"/>
      <c r="F715" s="12"/>
      <c r="H715" s="6"/>
      <c r="I715" s="6"/>
      <c r="J715" s="6"/>
      <c r="K715" s="6"/>
      <c r="L715" s="6"/>
      <c r="M715" s="6"/>
      <c r="N715" s="6"/>
    </row>
    <row r="716" spans="1:14" s="7" customFormat="1">
      <c r="A716" s="6"/>
      <c r="B716" s="8"/>
      <c r="E716" s="12"/>
      <c r="F716" s="12"/>
      <c r="H716" s="6"/>
      <c r="I716" s="6"/>
      <c r="J716" s="6"/>
      <c r="K716" s="6"/>
      <c r="L716" s="6"/>
      <c r="M716" s="6"/>
      <c r="N716" s="6"/>
    </row>
    <row r="717" spans="1:14" s="7" customFormat="1">
      <c r="A717" s="6"/>
      <c r="B717" s="8"/>
      <c r="E717" s="12"/>
      <c r="F717" s="12"/>
      <c r="H717" s="6"/>
      <c r="I717" s="6"/>
      <c r="J717" s="6"/>
      <c r="K717" s="6"/>
      <c r="L717" s="6"/>
      <c r="M717" s="6"/>
      <c r="N717" s="6"/>
    </row>
    <row r="718" spans="1:14" s="7" customFormat="1">
      <c r="A718" s="6"/>
      <c r="B718" s="8"/>
      <c r="E718" s="12"/>
      <c r="F718" s="12"/>
      <c r="H718" s="6"/>
      <c r="I718" s="6"/>
      <c r="J718" s="6"/>
      <c r="K718" s="6"/>
      <c r="L718" s="6"/>
      <c r="M718" s="6"/>
      <c r="N718" s="6"/>
    </row>
    <row r="719" spans="1:14" s="7" customFormat="1">
      <c r="A719" s="6"/>
      <c r="B719" s="8"/>
      <c r="E719" s="12"/>
      <c r="F719" s="12"/>
      <c r="H719" s="6"/>
      <c r="I719" s="6"/>
      <c r="J719" s="6"/>
      <c r="K719" s="6"/>
      <c r="L719" s="6"/>
      <c r="M719" s="6"/>
      <c r="N719" s="6"/>
    </row>
    <row r="720" spans="1:14" s="7" customFormat="1">
      <c r="A720" s="6"/>
      <c r="B720" s="8"/>
      <c r="E720" s="12"/>
      <c r="F720" s="12"/>
      <c r="H720" s="6"/>
      <c r="I720" s="6"/>
      <c r="J720" s="6"/>
      <c r="K720" s="6"/>
      <c r="L720" s="6"/>
      <c r="M720" s="6"/>
      <c r="N720" s="6"/>
    </row>
    <row r="721" spans="1:14" s="7" customFormat="1">
      <c r="A721" s="6"/>
      <c r="B721" s="8"/>
      <c r="E721" s="12"/>
      <c r="F721" s="12"/>
      <c r="H721" s="6"/>
      <c r="I721" s="6"/>
      <c r="J721" s="6"/>
      <c r="K721" s="6"/>
      <c r="L721" s="6"/>
      <c r="M721" s="6"/>
      <c r="N721" s="6"/>
    </row>
    <row r="722" spans="1:14" s="7" customFormat="1">
      <c r="A722" s="6"/>
      <c r="B722" s="8"/>
      <c r="E722" s="12"/>
      <c r="F722" s="12"/>
      <c r="H722" s="6"/>
      <c r="I722" s="6"/>
      <c r="J722" s="6"/>
      <c r="K722" s="6"/>
      <c r="L722" s="6"/>
      <c r="M722" s="6"/>
      <c r="N722" s="6"/>
    </row>
    <row r="723" spans="1:14" s="7" customFormat="1">
      <c r="A723" s="6"/>
      <c r="B723" s="8"/>
      <c r="E723" s="12"/>
      <c r="F723" s="12"/>
      <c r="H723" s="6"/>
      <c r="I723" s="6"/>
      <c r="J723" s="6"/>
      <c r="K723" s="6"/>
      <c r="L723" s="6"/>
      <c r="M723" s="6"/>
      <c r="N723" s="6"/>
    </row>
    <row r="724" spans="1:14" s="7" customFormat="1">
      <c r="A724" s="6"/>
      <c r="B724" s="8"/>
      <c r="E724" s="12"/>
      <c r="F724" s="12"/>
      <c r="H724" s="6"/>
      <c r="I724" s="6"/>
      <c r="J724" s="6"/>
      <c r="K724" s="6"/>
      <c r="L724" s="6"/>
      <c r="M724" s="6"/>
      <c r="N724" s="6"/>
    </row>
    <row r="725" spans="1:14" s="7" customFormat="1">
      <c r="A725" s="6"/>
      <c r="B725" s="8"/>
      <c r="E725" s="12"/>
      <c r="F725" s="12"/>
      <c r="H725" s="6"/>
      <c r="I725" s="6"/>
      <c r="J725" s="6"/>
      <c r="K725" s="6"/>
      <c r="L725" s="6"/>
      <c r="M725" s="6"/>
      <c r="N725" s="6"/>
    </row>
    <row r="726" spans="1:14" s="7" customFormat="1">
      <c r="A726" s="6"/>
      <c r="B726" s="8"/>
      <c r="E726" s="12"/>
      <c r="F726" s="12"/>
      <c r="H726" s="6"/>
      <c r="I726" s="6"/>
      <c r="J726" s="6"/>
      <c r="K726" s="6"/>
      <c r="L726" s="6"/>
      <c r="M726" s="6"/>
      <c r="N726" s="6"/>
    </row>
    <row r="727" spans="1:14" s="7" customFormat="1">
      <c r="A727" s="6"/>
      <c r="B727" s="8"/>
      <c r="E727" s="12"/>
      <c r="F727" s="12"/>
      <c r="H727" s="6"/>
      <c r="I727" s="6"/>
      <c r="J727" s="6"/>
      <c r="K727" s="6"/>
      <c r="L727" s="6"/>
      <c r="M727" s="6"/>
      <c r="N727" s="6"/>
    </row>
    <row r="728" spans="1:14" s="7" customFormat="1">
      <c r="A728" s="6"/>
      <c r="B728" s="8"/>
      <c r="E728" s="12"/>
      <c r="F728" s="12"/>
      <c r="H728" s="6"/>
      <c r="I728" s="6"/>
      <c r="J728" s="6"/>
      <c r="K728" s="6"/>
      <c r="L728" s="6"/>
      <c r="M728" s="6"/>
      <c r="N728" s="6"/>
    </row>
    <row r="729" spans="1:14" s="7" customFormat="1">
      <c r="A729" s="6"/>
      <c r="B729" s="8"/>
      <c r="E729" s="12"/>
      <c r="F729" s="12"/>
      <c r="H729" s="6"/>
      <c r="I729" s="6"/>
      <c r="J729" s="6"/>
      <c r="K729" s="6"/>
      <c r="L729" s="6"/>
      <c r="M729" s="6"/>
      <c r="N729" s="6"/>
    </row>
    <row r="730" spans="1:14" s="7" customFormat="1">
      <c r="A730" s="6"/>
      <c r="B730" s="8"/>
      <c r="E730" s="12"/>
      <c r="F730" s="12"/>
      <c r="H730" s="6"/>
      <c r="I730" s="6"/>
      <c r="J730" s="6"/>
      <c r="K730" s="6"/>
      <c r="L730" s="6"/>
      <c r="M730" s="6"/>
      <c r="N730" s="6"/>
    </row>
    <row r="731" spans="1:14" s="7" customFormat="1">
      <c r="A731" s="6"/>
      <c r="B731" s="8"/>
      <c r="E731" s="12"/>
      <c r="F731" s="12"/>
      <c r="H731" s="6"/>
      <c r="I731" s="6"/>
      <c r="J731" s="6"/>
      <c r="K731" s="6"/>
      <c r="L731" s="6"/>
      <c r="M731" s="6"/>
      <c r="N731" s="6"/>
    </row>
    <row r="732" spans="1:14" s="7" customFormat="1">
      <c r="A732" s="6"/>
      <c r="B732" s="8"/>
      <c r="E732" s="12"/>
      <c r="F732" s="12"/>
      <c r="H732" s="6"/>
      <c r="I732" s="6"/>
      <c r="J732" s="6"/>
      <c r="K732" s="6"/>
      <c r="L732" s="6"/>
      <c r="M732" s="6"/>
      <c r="N732" s="6"/>
    </row>
    <row r="733" spans="1:14" s="7" customFormat="1">
      <c r="A733" s="6"/>
      <c r="B733" s="8"/>
      <c r="E733" s="12"/>
      <c r="F733" s="12"/>
      <c r="H733" s="6"/>
      <c r="I733" s="6"/>
      <c r="J733" s="6"/>
      <c r="K733" s="6"/>
      <c r="L733" s="6"/>
      <c r="M733" s="6"/>
      <c r="N733" s="6"/>
    </row>
    <row r="734" spans="1:14" s="7" customFormat="1">
      <c r="A734" s="6"/>
      <c r="B734" s="8"/>
      <c r="E734" s="12"/>
      <c r="F734" s="12"/>
      <c r="H734" s="6"/>
      <c r="I734" s="6"/>
      <c r="J734" s="6"/>
      <c r="K734" s="6"/>
      <c r="L734" s="6"/>
      <c r="M734" s="6"/>
      <c r="N734" s="6"/>
    </row>
    <row r="735" spans="1:14" s="7" customFormat="1">
      <c r="A735" s="6"/>
      <c r="B735" s="8"/>
      <c r="E735" s="12"/>
      <c r="F735" s="12"/>
      <c r="H735" s="6"/>
      <c r="I735" s="6"/>
      <c r="J735" s="6"/>
      <c r="K735" s="6"/>
      <c r="L735" s="6"/>
      <c r="M735" s="6"/>
      <c r="N735" s="6"/>
    </row>
    <row r="736" spans="1:14" s="7" customFormat="1">
      <c r="A736" s="6"/>
      <c r="B736" s="8"/>
      <c r="E736" s="12"/>
      <c r="F736" s="12"/>
      <c r="H736" s="6"/>
      <c r="I736" s="6"/>
      <c r="J736" s="6"/>
      <c r="K736" s="6"/>
      <c r="L736" s="6"/>
      <c r="M736" s="6"/>
      <c r="N736" s="6"/>
    </row>
    <row r="737" spans="1:14" s="7" customFormat="1">
      <c r="A737" s="6"/>
      <c r="B737" s="8"/>
      <c r="E737" s="12"/>
      <c r="F737" s="12"/>
      <c r="H737" s="6"/>
      <c r="I737" s="6"/>
      <c r="J737" s="6"/>
      <c r="K737" s="6"/>
      <c r="L737" s="6"/>
      <c r="M737" s="6"/>
      <c r="N737" s="6"/>
    </row>
    <row r="738" spans="1:14" s="7" customFormat="1">
      <c r="A738" s="6"/>
      <c r="B738" s="8"/>
      <c r="E738" s="12"/>
      <c r="F738" s="12"/>
      <c r="H738" s="6"/>
      <c r="I738" s="6"/>
      <c r="J738" s="6"/>
      <c r="K738" s="6"/>
      <c r="L738" s="6"/>
      <c r="M738" s="6"/>
      <c r="N738" s="6"/>
    </row>
    <row r="739" spans="1:14" s="7" customFormat="1">
      <c r="A739" s="6"/>
      <c r="B739" s="8"/>
      <c r="E739" s="12"/>
      <c r="F739" s="12"/>
      <c r="H739" s="6"/>
      <c r="I739" s="6"/>
      <c r="J739" s="6"/>
      <c r="K739" s="6"/>
      <c r="L739" s="6"/>
      <c r="M739" s="6"/>
      <c r="N739" s="6"/>
    </row>
    <row r="740" spans="1:14" s="7" customFormat="1">
      <c r="A740" s="6"/>
      <c r="B740" s="8"/>
      <c r="E740" s="12"/>
      <c r="F740" s="12"/>
      <c r="H740" s="6"/>
      <c r="I740" s="6"/>
      <c r="J740" s="6"/>
      <c r="K740" s="6"/>
      <c r="L740" s="6"/>
      <c r="M740" s="6"/>
      <c r="N740" s="6"/>
    </row>
    <row r="741" spans="1:14" s="7" customFormat="1">
      <c r="A741" s="6"/>
      <c r="B741" s="8"/>
      <c r="E741" s="12"/>
      <c r="F741" s="12"/>
      <c r="H741" s="6"/>
      <c r="I741" s="6"/>
      <c r="J741" s="6"/>
      <c r="K741" s="6"/>
      <c r="L741" s="6"/>
      <c r="M741" s="6"/>
      <c r="N741" s="6"/>
    </row>
    <row r="742" spans="1:14" s="7" customFormat="1">
      <c r="A742" s="6"/>
      <c r="B742" s="8"/>
      <c r="E742" s="12"/>
      <c r="F742" s="12"/>
      <c r="H742" s="6"/>
      <c r="I742" s="6"/>
      <c r="J742" s="6"/>
      <c r="K742" s="6"/>
      <c r="L742" s="6"/>
      <c r="M742" s="6"/>
      <c r="N742" s="6"/>
    </row>
    <row r="743" spans="1:14" s="7" customFormat="1">
      <c r="A743" s="6"/>
      <c r="B743" s="8"/>
      <c r="E743" s="12"/>
      <c r="F743" s="12"/>
      <c r="H743" s="6"/>
      <c r="I743" s="6"/>
      <c r="J743" s="6"/>
      <c r="K743" s="6"/>
      <c r="L743" s="6"/>
      <c r="M743" s="6"/>
      <c r="N743" s="6"/>
    </row>
    <row r="744" spans="1:14" s="7" customFormat="1">
      <c r="A744" s="6"/>
      <c r="B744" s="8"/>
      <c r="E744" s="12"/>
      <c r="F744" s="12"/>
      <c r="H744" s="6"/>
      <c r="I744" s="6"/>
      <c r="J744" s="6"/>
      <c r="K744" s="6"/>
      <c r="L744" s="6"/>
      <c r="M744" s="6"/>
      <c r="N744" s="6"/>
    </row>
    <row r="745" spans="1:14" s="7" customFormat="1">
      <c r="A745" s="6"/>
      <c r="B745" s="8"/>
      <c r="E745" s="12"/>
      <c r="F745" s="12"/>
      <c r="H745" s="6"/>
      <c r="I745" s="6"/>
      <c r="J745" s="6"/>
      <c r="K745" s="6"/>
      <c r="L745" s="6"/>
      <c r="M745" s="6"/>
      <c r="N745" s="6"/>
    </row>
    <row r="746" spans="1:14" s="7" customFormat="1">
      <c r="A746" s="6"/>
      <c r="B746" s="8"/>
      <c r="E746" s="12"/>
      <c r="F746" s="12"/>
      <c r="H746" s="6"/>
      <c r="I746" s="6"/>
      <c r="J746" s="6"/>
      <c r="K746" s="6"/>
      <c r="L746" s="6"/>
      <c r="M746" s="6"/>
      <c r="N746" s="6"/>
    </row>
    <row r="747" spans="1:14" s="7" customFormat="1">
      <c r="A747" s="6"/>
      <c r="B747" s="8"/>
      <c r="E747" s="12"/>
      <c r="F747" s="12"/>
      <c r="H747" s="6"/>
      <c r="I747" s="6"/>
      <c r="J747" s="6"/>
      <c r="K747" s="6"/>
      <c r="L747" s="6"/>
      <c r="M747" s="6"/>
      <c r="N747" s="6"/>
    </row>
    <row r="748" spans="1:14" s="7" customFormat="1">
      <c r="A748" s="6"/>
      <c r="B748" s="8"/>
      <c r="E748" s="12"/>
      <c r="F748" s="12"/>
      <c r="H748" s="6"/>
      <c r="I748" s="6"/>
      <c r="J748" s="6"/>
      <c r="K748" s="6"/>
      <c r="L748" s="6"/>
      <c r="M748" s="6"/>
      <c r="N748" s="6"/>
    </row>
    <row r="749" spans="1:14" s="7" customFormat="1">
      <c r="A749" s="6"/>
      <c r="B749" s="8"/>
      <c r="E749" s="12"/>
      <c r="F749" s="12"/>
      <c r="H749" s="6"/>
      <c r="I749" s="6"/>
      <c r="J749" s="6"/>
      <c r="K749" s="6"/>
      <c r="L749" s="6"/>
      <c r="M749" s="6"/>
      <c r="N749" s="6"/>
    </row>
    <row r="750" spans="1:14" s="7" customFormat="1">
      <c r="A750" s="6"/>
      <c r="B750" s="8"/>
      <c r="E750" s="12"/>
      <c r="F750" s="12"/>
      <c r="H750" s="6"/>
      <c r="I750" s="6"/>
      <c r="J750" s="6"/>
      <c r="K750" s="6"/>
      <c r="L750" s="6"/>
      <c r="M750" s="6"/>
      <c r="N750" s="6"/>
    </row>
    <row r="751" spans="1:14" s="7" customFormat="1">
      <c r="A751" s="6"/>
      <c r="B751" s="8"/>
      <c r="E751" s="12"/>
      <c r="F751" s="12"/>
      <c r="H751" s="6"/>
      <c r="I751" s="6"/>
      <c r="J751" s="6"/>
      <c r="K751" s="6"/>
      <c r="L751" s="6"/>
      <c r="M751" s="6"/>
      <c r="N751" s="6"/>
    </row>
    <row r="752" spans="1:14" s="7" customFormat="1">
      <c r="A752" s="6"/>
      <c r="B752" s="8"/>
      <c r="E752" s="12"/>
      <c r="F752" s="12"/>
      <c r="H752" s="6"/>
      <c r="I752" s="6"/>
      <c r="J752" s="6"/>
      <c r="K752" s="6"/>
      <c r="L752" s="6"/>
      <c r="M752" s="6"/>
      <c r="N752" s="6"/>
    </row>
    <row r="753" spans="1:14" s="7" customFormat="1">
      <c r="A753" s="6"/>
      <c r="B753" s="8"/>
      <c r="E753" s="12"/>
      <c r="F753" s="12"/>
      <c r="H753" s="6"/>
      <c r="I753" s="6"/>
      <c r="J753" s="6"/>
      <c r="K753" s="6"/>
      <c r="L753" s="6"/>
      <c r="M753" s="6"/>
      <c r="N753" s="6"/>
    </row>
    <row r="754" spans="1:14" s="7" customFormat="1">
      <c r="A754" s="6"/>
      <c r="B754" s="8"/>
      <c r="E754" s="12"/>
      <c r="F754" s="12"/>
      <c r="H754" s="6"/>
      <c r="I754" s="6"/>
      <c r="J754" s="6"/>
      <c r="K754" s="6"/>
      <c r="L754" s="6"/>
      <c r="M754" s="6"/>
      <c r="N754" s="6"/>
    </row>
    <row r="755" spans="1:14" s="7" customFormat="1">
      <c r="A755" s="6"/>
      <c r="B755" s="8"/>
      <c r="E755" s="12"/>
      <c r="F755" s="12"/>
      <c r="H755" s="6"/>
      <c r="I755" s="6"/>
      <c r="J755" s="6"/>
      <c r="K755" s="6"/>
      <c r="L755" s="6"/>
      <c r="M755" s="6"/>
      <c r="N755" s="6"/>
    </row>
    <row r="756" spans="1:14" s="7" customFormat="1">
      <c r="A756" s="6"/>
      <c r="B756" s="8"/>
      <c r="E756" s="12"/>
      <c r="F756" s="12"/>
      <c r="H756" s="6"/>
      <c r="I756" s="6"/>
      <c r="J756" s="6"/>
      <c r="K756" s="6"/>
      <c r="L756" s="6"/>
      <c r="M756" s="6"/>
      <c r="N756" s="6"/>
    </row>
    <row r="757" spans="1:14" s="7" customFormat="1">
      <c r="A757" s="6"/>
      <c r="B757" s="8"/>
      <c r="E757" s="12"/>
      <c r="F757" s="12"/>
      <c r="H757" s="6"/>
      <c r="I757" s="6"/>
      <c r="J757" s="6"/>
      <c r="K757" s="6"/>
      <c r="L757" s="6"/>
      <c r="M757" s="6"/>
      <c r="N757" s="6"/>
    </row>
    <row r="758" spans="1:14" s="7" customFormat="1">
      <c r="A758" s="6"/>
      <c r="B758" s="8"/>
      <c r="E758" s="12"/>
      <c r="F758" s="12"/>
      <c r="H758" s="6"/>
      <c r="I758" s="6"/>
      <c r="J758" s="6"/>
      <c r="K758" s="6"/>
      <c r="L758" s="6"/>
      <c r="M758" s="6"/>
      <c r="N758" s="6"/>
    </row>
    <row r="759" spans="1:14" s="7" customFormat="1">
      <c r="A759" s="6"/>
      <c r="B759" s="8"/>
      <c r="E759" s="12"/>
      <c r="F759" s="12"/>
      <c r="H759" s="6"/>
      <c r="I759" s="6"/>
      <c r="J759" s="6"/>
      <c r="K759" s="6"/>
      <c r="L759" s="6"/>
      <c r="M759" s="6"/>
      <c r="N759" s="6"/>
    </row>
    <row r="760" spans="1:14" s="7" customFormat="1">
      <c r="A760" s="6"/>
      <c r="B760" s="8"/>
      <c r="E760" s="12"/>
      <c r="F760" s="12"/>
      <c r="H760" s="6"/>
      <c r="I760" s="6"/>
      <c r="J760" s="6"/>
      <c r="K760" s="6"/>
      <c r="L760" s="6"/>
      <c r="M760" s="6"/>
      <c r="N760" s="6"/>
    </row>
    <row r="761" spans="1:14" s="7" customFormat="1">
      <c r="A761" s="6"/>
      <c r="B761" s="8"/>
      <c r="E761" s="12"/>
      <c r="F761" s="12"/>
      <c r="H761" s="6"/>
      <c r="I761" s="6"/>
      <c r="J761" s="6"/>
      <c r="K761" s="6"/>
      <c r="L761" s="6"/>
      <c r="M761" s="6"/>
      <c r="N761" s="6"/>
    </row>
    <row r="762" spans="1:14" s="7" customFormat="1">
      <c r="A762" s="6"/>
      <c r="B762" s="8"/>
      <c r="E762" s="12"/>
      <c r="F762" s="12"/>
      <c r="H762" s="6"/>
      <c r="I762" s="6"/>
      <c r="J762" s="6"/>
      <c r="K762" s="6"/>
      <c r="L762" s="6"/>
      <c r="M762" s="6"/>
      <c r="N762" s="6"/>
    </row>
    <row r="763" spans="1:14" s="7" customFormat="1">
      <c r="A763" s="6"/>
      <c r="B763" s="8"/>
      <c r="E763" s="12"/>
      <c r="F763" s="12"/>
      <c r="H763" s="6"/>
      <c r="I763" s="6"/>
      <c r="J763" s="6"/>
      <c r="K763" s="6"/>
      <c r="L763" s="6"/>
      <c r="M763" s="6"/>
      <c r="N763" s="6"/>
    </row>
    <row r="764" spans="1:14" s="7" customFormat="1">
      <c r="A764" s="6"/>
      <c r="B764" s="8"/>
      <c r="E764" s="12"/>
      <c r="F764" s="12"/>
      <c r="H764" s="6"/>
      <c r="I764" s="6"/>
      <c r="J764" s="6"/>
      <c r="K764" s="6"/>
      <c r="L764" s="6"/>
      <c r="M764" s="6"/>
      <c r="N764" s="6"/>
    </row>
    <row r="765" spans="1:14" s="7" customFormat="1">
      <c r="A765" s="6"/>
      <c r="B765" s="8"/>
      <c r="E765" s="12"/>
      <c r="F765" s="12"/>
      <c r="H765" s="6"/>
      <c r="I765" s="6"/>
      <c r="J765" s="6"/>
      <c r="K765" s="6"/>
      <c r="L765" s="6"/>
      <c r="M765" s="6"/>
      <c r="N765" s="6"/>
    </row>
    <row r="766" spans="1:14" s="7" customFormat="1">
      <c r="A766" s="6"/>
      <c r="B766" s="8"/>
      <c r="E766" s="12"/>
      <c r="F766" s="12"/>
      <c r="H766" s="6"/>
      <c r="I766" s="6"/>
      <c r="J766" s="6"/>
      <c r="K766" s="6"/>
      <c r="L766" s="6"/>
      <c r="M766" s="6"/>
      <c r="N766" s="6"/>
    </row>
    <row r="767" spans="1:14" s="7" customFormat="1">
      <c r="A767" s="6"/>
      <c r="B767" s="8"/>
      <c r="E767" s="12"/>
      <c r="F767" s="12"/>
      <c r="H767" s="6"/>
      <c r="I767" s="6"/>
      <c r="J767" s="6"/>
      <c r="K767" s="6"/>
      <c r="L767" s="6"/>
      <c r="M767" s="6"/>
      <c r="N767" s="6"/>
    </row>
    <row r="768" spans="1:14" s="7" customFormat="1">
      <c r="A768" s="6"/>
      <c r="B768" s="8"/>
      <c r="E768" s="12"/>
      <c r="F768" s="12"/>
      <c r="H768" s="6"/>
      <c r="I768" s="6"/>
      <c r="J768" s="6"/>
      <c r="K768" s="6"/>
      <c r="L768" s="6"/>
      <c r="M768" s="6"/>
      <c r="N768" s="6"/>
    </row>
    <row r="769" spans="1:14" s="7" customFormat="1">
      <c r="A769" s="6"/>
      <c r="B769" s="8"/>
      <c r="E769" s="12"/>
      <c r="F769" s="12"/>
      <c r="H769" s="6"/>
      <c r="I769" s="6"/>
      <c r="J769" s="6"/>
      <c r="K769" s="6"/>
      <c r="L769" s="6"/>
      <c r="M769" s="6"/>
      <c r="N769" s="6"/>
    </row>
    <row r="770" spans="1:14" s="7" customFormat="1">
      <c r="A770" s="6"/>
      <c r="B770" s="8"/>
      <c r="E770" s="12"/>
      <c r="F770" s="12"/>
      <c r="H770" s="6"/>
      <c r="I770" s="6"/>
      <c r="J770" s="6"/>
      <c r="K770" s="6"/>
      <c r="L770" s="6"/>
      <c r="M770" s="6"/>
      <c r="N770" s="6"/>
    </row>
    <row r="771" spans="1:14" s="7" customFormat="1">
      <c r="A771" s="6"/>
      <c r="B771" s="8"/>
      <c r="E771" s="12"/>
      <c r="F771" s="12"/>
      <c r="H771" s="6"/>
      <c r="I771" s="6"/>
      <c r="J771" s="6"/>
      <c r="K771" s="6"/>
      <c r="L771" s="6"/>
      <c r="M771" s="6"/>
      <c r="N771" s="6"/>
    </row>
    <row r="772" spans="1:14" s="7" customFormat="1">
      <c r="A772" s="6"/>
      <c r="B772" s="8"/>
      <c r="E772" s="12"/>
      <c r="F772" s="12"/>
      <c r="H772" s="6"/>
      <c r="I772" s="6"/>
      <c r="J772" s="6"/>
      <c r="K772" s="6"/>
      <c r="L772" s="6"/>
      <c r="M772" s="6"/>
      <c r="N772" s="6"/>
    </row>
    <row r="773" spans="1:14" s="7" customFormat="1">
      <c r="A773" s="6"/>
      <c r="B773" s="8"/>
      <c r="E773" s="12"/>
      <c r="F773" s="12"/>
      <c r="H773" s="6"/>
      <c r="I773" s="6"/>
      <c r="J773" s="6"/>
      <c r="K773" s="6"/>
      <c r="L773" s="6"/>
      <c r="M773" s="6"/>
      <c r="N773" s="6"/>
    </row>
    <row r="774" spans="1:14" s="7" customFormat="1">
      <c r="A774" s="6"/>
      <c r="B774" s="8"/>
      <c r="E774" s="12"/>
      <c r="F774" s="12"/>
      <c r="H774" s="6"/>
      <c r="I774" s="6"/>
      <c r="J774" s="6"/>
      <c r="K774" s="6"/>
      <c r="L774" s="6"/>
      <c r="M774" s="6"/>
      <c r="N774" s="6"/>
    </row>
    <row r="775" spans="1:14" s="7" customFormat="1">
      <c r="A775" s="6"/>
      <c r="B775" s="8"/>
      <c r="E775" s="12"/>
      <c r="F775" s="12"/>
      <c r="H775" s="6"/>
      <c r="I775" s="6"/>
      <c r="J775" s="6"/>
      <c r="K775" s="6"/>
      <c r="L775" s="6"/>
      <c r="M775" s="6"/>
      <c r="N775" s="6"/>
    </row>
    <row r="776" spans="1:14" s="7" customFormat="1">
      <c r="A776" s="6"/>
      <c r="B776" s="8"/>
      <c r="E776" s="12"/>
      <c r="F776" s="12"/>
      <c r="H776" s="6"/>
      <c r="I776" s="6"/>
      <c r="J776" s="6"/>
      <c r="K776" s="6"/>
      <c r="L776" s="6"/>
      <c r="M776" s="6"/>
      <c r="N776" s="6"/>
    </row>
    <row r="777" spans="1:14" s="7" customFormat="1">
      <c r="A777" s="6"/>
      <c r="B777" s="8"/>
      <c r="E777" s="12"/>
      <c r="F777" s="12"/>
      <c r="H777" s="6"/>
      <c r="I777" s="6"/>
      <c r="J777" s="6"/>
      <c r="K777" s="6"/>
      <c r="L777" s="6"/>
      <c r="M777" s="6"/>
      <c r="N777" s="6"/>
    </row>
    <row r="778" spans="1:14" s="7" customFormat="1">
      <c r="A778" s="6"/>
      <c r="B778" s="8"/>
      <c r="E778" s="12"/>
      <c r="F778" s="12"/>
      <c r="H778" s="6"/>
      <c r="I778" s="6"/>
      <c r="J778" s="6"/>
      <c r="K778" s="6"/>
      <c r="L778" s="6"/>
      <c r="M778" s="6"/>
      <c r="N778" s="6"/>
    </row>
    <row r="779" spans="1:14" s="7" customFormat="1">
      <c r="A779" s="6"/>
      <c r="B779" s="8"/>
      <c r="E779" s="12"/>
      <c r="F779" s="12"/>
      <c r="H779" s="6"/>
      <c r="I779" s="6"/>
      <c r="J779" s="6"/>
      <c r="K779" s="6"/>
      <c r="L779" s="6"/>
      <c r="M779" s="6"/>
      <c r="N779" s="6"/>
    </row>
    <row r="780" spans="1:14" s="7" customFormat="1">
      <c r="A780" s="6"/>
      <c r="B780" s="8"/>
      <c r="E780" s="12"/>
      <c r="F780" s="12"/>
      <c r="H780" s="6"/>
      <c r="I780" s="6"/>
      <c r="J780" s="6"/>
      <c r="K780" s="6"/>
      <c r="L780" s="6"/>
      <c r="M780" s="6"/>
      <c r="N780" s="6"/>
    </row>
    <row r="781" spans="1:14" s="7" customFormat="1">
      <c r="A781" s="6"/>
      <c r="B781" s="8"/>
      <c r="E781" s="12"/>
      <c r="F781" s="12"/>
      <c r="H781" s="6"/>
      <c r="I781" s="6"/>
      <c r="J781" s="6"/>
      <c r="K781" s="6"/>
      <c r="L781" s="6"/>
      <c r="M781" s="6"/>
      <c r="N781" s="6"/>
    </row>
    <row r="782" spans="1:14" s="7" customFormat="1">
      <c r="A782" s="6"/>
      <c r="B782" s="8"/>
      <c r="E782" s="12"/>
      <c r="F782" s="12"/>
      <c r="H782" s="6"/>
      <c r="I782" s="6"/>
      <c r="J782" s="6"/>
      <c r="K782" s="6"/>
      <c r="L782" s="6"/>
      <c r="M782" s="6"/>
      <c r="N782" s="6"/>
    </row>
    <row r="783" spans="1:14" s="7" customFormat="1">
      <c r="A783" s="6"/>
      <c r="B783" s="8"/>
      <c r="E783" s="12"/>
      <c r="F783" s="12"/>
      <c r="H783" s="6"/>
      <c r="I783" s="6"/>
      <c r="J783" s="6"/>
      <c r="K783" s="6"/>
      <c r="L783" s="6"/>
      <c r="M783" s="6"/>
      <c r="N783" s="6"/>
    </row>
    <row r="784" spans="1:14" s="7" customFormat="1">
      <c r="A784" s="6"/>
      <c r="B784" s="8"/>
      <c r="E784" s="12"/>
      <c r="F784" s="12"/>
      <c r="H784" s="6"/>
      <c r="I784" s="6"/>
      <c r="J784" s="6"/>
      <c r="K784" s="6"/>
      <c r="L784" s="6"/>
      <c r="M784" s="6"/>
      <c r="N784" s="6"/>
    </row>
    <row r="785" spans="1:14" s="7" customFormat="1">
      <c r="A785" s="6"/>
      <c r="B785" s="8"/>
      <c r="E785" s="12"/>
      <c r="F785" s="12"/>
      <c r="H785" s="6"/>
      <c r="I785" s="6"/>
      <c r="J785" s="6"/>
      <c r="K785" s="6"/>
      <c r="L785" s="6"/>
      <c r="M785" s="6"/>
      <c r="N785" s="6"/>
    </row>
    <row r="786" spans="1:14" s="7" customFormat="1">
      <c r="A786" s="6"/>
      <c r="B786" s="8"/>
      <c r="E786" s="12"/>
      <c r="F786" s="12"/>
      <c r="H786" s="6"/>
      <c r="I786" s="6"/>
      <c r="J786" s="6"/>
      <c r="K786" s="6"/>
      <c r="L786" s="6"/>
      <c r="M786" s="6"/>
      <c r="N786" s="6"/>
    </row>
    <row r="787" spans="1:14" s="7" customFormat="1">
      <c r="A787" s="6"/>
      <c r="B787" s="8"/>
      <c r="E787" s="12"/>
      <c r="F787" s="12"/>
      <c r="H787" s="6"/>
      <c r="I787" s="6"/>
      <c r="J787" s="6"/>
      <c r="K787" s="6"/>
      <c r="L787" s="6"/>
      <c r="M787" s="6"/>
      <c r="N787" s="6"/>
    </row>
    <row r="788" spans="1:14" s="7" customFormat="1">
      <c r="A788" s="6"/>
      <c r="B788" s="8"/>
      <c r="E788" s="12"/>
      <c r="F788" s="12"/>
      <c r="H788" s="6"/>
      <c r="I788" s="6"/>
      <c r="J788" s="6"/>
      <c r="K788" s="6"/>
      <c r="L788" s="6"/>
      <c r="M788" s="6"/>
      <c r="N788" s="6"/>
    </row>
    <row r="789" spans="1:14" s="7" customFormat="1">
      <c r="A789" s="6"/>
      <c r="B789" s="8"/>
      <c r="E789" s="12"/>
      <c r="F789" s="12"/>
      <c r="H789" s="6"/>
      <c r="I789" s="6"/>
      <c r="J789" s="6"/>
      <c r="K789" s="6"/>
      <c r="L789" s="6"/>
      <c r="M789" s="6"/>
      <c r="N789" s="6"/>
    </row>
    <row r="790" spans="1:14" s="7" customFormat="1">
      <c r="A790" s="6"/>
      <c r="B790" s="8"/>
      <c r="E790" s="12"/>
      <c r="F790" s="12"/>
      <c r="H790" s="6"/>
      <c r="I790" s="6"/>
      <c r="J790" s="6"/>
      <c r="K790" s="6"/>
      <c r="L790" s="6"/>
      <c r="M790" s="6"/>
      <c r="N790" s="6"/>
    </row>
    <row r="791" spans="1:14" s="7" customFormat="1">
      <c r="A791" s="6"/>
      <c r="B791" s="8"/>
      <c r="E791" s="12"/>
      <c r="F791" s="12"/>
      <c r="H791" s="6"/>
      <c r="I791" s="6"/>
      <c r="J791" s="6"/>
      <c r="K791" s="6"/>
      <c r="L791" s="6"/>
      <c r="M791" s="6"/>
      <c r="N791" s="6"/>
    </row>
    <row r="792" spans="1:14" s="7" customFormat="1">
      <c r="A792" s="6"/>
      <c r="B792" s="8"/>
      <c r="E792" s="12"/>
      <c r="F792" s="12"/>
      <c r="H792" s="6"/>
      <c r="I792" s="6"/>
      <c r="J792" s="6"/>
      <c r="K792" s="6"/>
      <c r="L792" s="6"/>
      <c r="M792" s="6"/>
      <c r="N792" s="6"/>
    </row>
    <row r="793" spans="1:14" s="7" customFormat="1">
      <c r="A793" s="6"/>
      <c r="B793" s="8"/>
      <c r="E793" s="12"/>
      <c r="F793" s="12"/>
      <c r="H793" s="6"/>
      <c r="I793" s="6"/>
      <c r="J793" s="6"/>
      <c r="K793" s="6"/>
      <c r="L793" s="6"/>
      <c r="M793" s="6"/>
      <c r="N793" s="6"/>
    </row>
    <row r="794" spans="1:14" s="7" customFormat="1">
      <c r="A794" s="6"/>
      <c r="B794" s="8"/>
      <c r="E794" s="12"/>
      <c r="F794" s="12"/>
      <c r="H794" s="6"/>
      <c r="I794" s="6"/>
      <c r="J794" s="6"/>
      <c r="K794" s="6"/>
      <c r="L794" s="6"/>
      <c r="M794" s="6"/>
      <c r="N794" s="6"/>
    </row>
    <row r="795" spans="1:14" s="7" customFormat="1">
      <c r="A795" s="6"/>
      <c r="B795" s="8"/>
      <c r="E795" s="12"/>
      <c r="F795" s="12"/>
      <c r="H795" s="6"/>
      <c r="I795" s="6"/>
      <c r="J795" s="6"/>
      <c r="K795" s="6"/>
      <c r="L795" s="6"/>
      <c r="M795" s="6"/>
      <c r="N795" s="6"/>
    </row>
    <row r="796" spans="1:14" s="7" customFormat="1">
      <c r="A796" s="6"/>
      <c r="B796" s="8"/>
      <c r="E796" s="12"/>
      <c r="F796" s="12"/>
      <c r="H796" s="6"/>
      <c r="I796" s="6"/>
      <c r="J796" s="6"/>
      <c r="K796" s="6"/>
      <c r="L796" s="6"/>
      <c r="M796" s="6"/>
      <c r="N796" s="6"/>
    </row>
    <row r="797" spans="1:14" s="7" customFormat="1">
      <c r="A797" s="6"/>
      <c r="B797" s="8"/>
      <c r="E797" s="12"/>
      <c r="F797" s="12"/>
      <c r="H797" s="6"/>
      <c r="I797" s="6"/>
      <c r="J797" s="6"/>
      <c r="K797" s="6"/>
      <c r="L797" s="6"/>
      <c r="M797" s="6"/>
      <c r="N797" s="6"/>
    </row>
    <row r="798" spans="1:14" s="7" customFormat="1">
      <c r="A798" s="6"/>
      <c r="B798" s="8"/>
      <c r="E798" s="12"/>
      <c r="F798" s="12"/>
      <c r="H798" s="6"/>
      <c r="I798" s="6"/>
      <c r="J798" s="6"/>
      <c r="K798" s="6"/>
      <c r="L798" s="6"/>
      <c r="M798" s="6"/>
      <c r="N798" s="6"/>
    </row>
    <row r="799" spans="1:14" s="7" customFormat="1">
      <c r="A799" s="6"/>
      <c r="B799" s="8"/>
      <c r="E799" s="12"/>
      <c r="F799" s="12"/>
      <c r="H799" s="6"/>
      <c r="I799" s="6"/>
      <c r="J799" s="6"/>
      <c r="K799" s="6"/>
      <c r="L799" s="6"/>
      <c r="M799" s="6"/>
      <c r="N799" s="6"/>
    </row>
    <row r="800" spans="1:14" s="7" customFormat="1">
      <c r="A800" s="6"/>
      <c r="B800" s="8"/>
      <c r="E800" s="12"/>
      <c r="F800" s="12"/>
      <c r="H800" s="6"/>
      <c r="I800" s="6"/>
      <c r="J800" s="6"/>
      <c r="K800" s="6"/>
      <c r="L800" s="6"/>
      <c r="M800" s="6"/>
      <c r="N800" s="6"/>
    </row>
    <row r="801" spans="1:14" s="7" customFormat="1">
      <c r="A801" s="6"/>
      <c r="B801" s="8"/>
      <c r="E801" s="12"/>
      <c r="F801" s="12"/>
      <c r="H801" s="6"/>
      <c r="I801" s="6"/>
      <c r="J801" s="6"/>
      <c r="K801" s="6"/>
      <c r="L801" s="6"/>
      <c r="M801" s="6"/>
      <c r="N801" s="6"/>
    </row>
    <row r="802" spans="1:14" s="7" customFormat="1">
      <c r="A802" s="6"/>
      <c r="B802" s="8"/>
      <c r="E802" s="12"/>
      <c r="F802" s="12"/>
      <c r="H802" s="6"/>
      <c r="I802" s="6"/>
      <c r="J802" s="6"/>
      <c r="K802" s="6"/>
      <c r="L802" s="6"/>
      <c r="M802" s="6"/>
      <c r="N802" s="6"/>
    </row>
    <row r="803" spans="1:14" s="7" customFormat="1">
      <c r="A803" s="6"/>
      <c r="B803" s="8"/>
      <c r="E803" s="12"/>
      <c r="F803" s="12"/>
      <c r="H803" s="6"/>
      <c r="I803" s="6"/>
      <c r="J803" s="6"/>
      <c r="K803" s="6"/>
      <c r="L803" s="6"/>
      <c r="M803" s="6"/>
      <c r="N803" s="6"/>
    </row>
    <row r="804" spans="1:14" s="7" customFormat="1">
      <c r="A804" s="6"/>
      <c r="B804" s="8"/>
      <c r="E804" s="12"/>
      <c r="F804" s="12"/>
      <c r="H804" s="6"/>
      <c r="I804" s="6"/>
      <c r="J804" s="6"/>
      <c r="K804" s="6"/>
      <c r="L804" s="6"/>
      <c r="M804" s="6"/>
      <c r="N804" s="6"/>
    </row>
    <row r="805" spans="1:14" s="7" customFormat="1">
      <c r="A805" s="6"/>
      <c r="B805" s="8"/>
      <c r="E805" s="12"/>
      <c r="F805" s="12"/>
      <c r="H805" s="6"/>
      <c r="I805" s="6"/>
      <c r="J805" s="6"/>
      <c r="K805" s="6"/>
      <c r="L805" s="6"/>
      <c r="M805" s="6"/>
      <c r="N805" s="6"/>
    </row>
    <row r="806" spans="1:14" s="7" customFormat="1">
      <c r="A806" s="6"/>
      <c r="B806" s="8"/>
      <c r="E806" s="12"/>
      <c r="F806" s="12"/>
      <c r="H806" s="6"/>
      <c r="I806" s="6"/>
      <c r="J806" s="6"/>
      <c r="K806" s="6"/>
      <c r="L806" s="6"/>
      <c r="M806" s="6"/>
      <c r="N806" s="6"/>
    </row>
    <row r="807" spans="1:14" s="7" customFormat="1">
      <c r="A807" s="6"/>
      <c r="B807" s="8"/>
      <c r="E807" s="12"/>
      <c r="F807" s="12"/>
      <c r="H807" s="6"/>
      <c r="I807" s="6"/>
      <c r="J807" s="6"/>
      <c r="K807" s="6"/>
      <c r="L807" s="6"/>
      <c r="M807" s="6"/>
      <c r="N807" s="6"/>
    </row>
    <row r="808" spans="1:14" s="7" customFormat="1">
      <c r="A808" s="6"/>
      <c r="B808" s="8"/>
      <c r="E808" s="12"/>
      <c r="F808" s="12"/>
      <c r="H808" s="6"/>
      <c r="I808" s="6"/>
      <c r="J808" s="6"/>
      <c r="K808" s="6"/>
      <c r="L808" s="6"/>
      <c r="M808" s="6"/>
      <c r="N808" s="6"/>
    </row>
    <row r="809" spans="1:14" s="7" customFormat="1">
      <c r="A809" s="6"/>
      <c r="B809" s="8"/>
      <c r="E809" s="12"/>
      <c r="F809" s="12"/>
      <c r="H809" s="6"/>
      <c r="I809" s="6"/>
      <c r="J809" s="6"/>
      <c r="K809" s="6"/>
      <c r="L809" s="6"/>
      <c r="M809" s="6"/>
      <c r="N809" s="6"/>
    </row>
    <row r="810" spans="1:14" s="7" customFormat="1">
      <c r="A810" s="6"/>
      <c r="B810" s="8"/>
      <c r="E810" s="12"/>
      <c r="F810" s="12"/>
      <c r="H810" s="6"/>
      <c r="I810" s="6"/>
      <c r="J810" s="6"/>
      <c r="K810" s="6"/>
      <c r="L810" s="6"/>
      <c r="M810" s="6"/>
      <c r="N810" s="6"/>
    </row>
    <row r="811" spans="1:14" s="7" customFormat="1">
      <c r="A811" s="6"/>
      <c r="B811" s="8"/>
      <c r="E811" s="12"/>
      <c r="F811" s="12"/>
      <c r="H811" s="6"/>
      <c r="I811" s="6"/>
      <c r="J811" s="6"/>
      <c r="K811" s="6"/>
      <c r="L811" s="6"/>
      <c r="M811" s="6"/>
      <c r="N811" s="6"/>
    </row>
    <row r="812" spans="1:14" s="7" customFormat="1">
      <c r="A812" s="6"/>
      <c r="B812" s="8"/>
      <c r="E812" s="12"/>
      <c r="F812" s="12"/>
      <c r="H812" s="6"/>
      <c r="I812" s="6"/>
      <c r="J812" s="6"/>
      <c r="K812" s="6"/>
      <c r="L812" s="6"/>
      <c r="M812" s="6"/>
      <c r="N812" s="6"/>
    </row>
    <row r="813" spans="1:14" s="7" customFormat="1">
      <c r="A813" s="6"/>
      <c r="B813" s="8"/>
      <c r="E813" s="12"/>
      <c r="F813" s="12"/>
      <c r="H813" s="6"/>
      <c r="I813" s="6"/>
      <c r="J813" s="6"/>
      <c r="K813" s="6"/>
      <c r="L813" s="6"/>
      <c r="M813" s="6"/>
      <c r="N813" s="6"/>
    </row>
    <row r="814" spans="1:14" s="7" customFormat="1">
      <c r="A814" s="6"/>
      <c r="B814" s="8"/>
      <c r="E814" s="12"/>
      <c r="F814" s="12"/>
      <c r="H814" s="6"/>
      <c r="I814" s="6"/>
      <c r="J814" s="6"/>
      <c r="K814" s="6"/>
      <c r="L814" s="6"/>
      <c r="M814" s="6"/>
      <c r="N814" s="6"/>
    </row>
    <row r="815" spans="1:14" s="7" customFormat="1">
      <c r="A815" s="6"/>
      <c r="B815" s="8"/>
      <c r="E815" s="12"/>
      <c r="F815" s="12"/>
      <c r="H815" s="6"/>
      <c r="I815" s="6"/>
      <c r="J815" s="6"/>
      <c r="K815" s="6"/>
      <c r="L815" s="6"/>
      <c r="M815" s="6"/>
      <c r="N815" s="6"/>
    </row>
    <row r="816" spans="1:14" s="7" customFormat="1">
      <c r="A816" s="6"/>
      <c r="B816" s="8"/>
      <c r="E816" s="12"/>
      <c r="F816" s="12"/>
      <c r="H816" s="6"/>
      <c r="I816" s="6"/>
      <c r="J816" s="6"/>
      <c r="K816" s="6"/>
      <c r="L816" s="6"/>
      <c r="M816" s="6"/>
      <c r="N816" s="6"/>
    </row>
    <row r="817" spans="1:14" s="7" customFormat="1">
      <c r="A817" s="6"/>
      <c r="B817" s="8"/>
      <c r="E817" s="12"/>
      <c r="F817" s="12"/>
      <c r="H817" s="6"/>
      <c r="I817" s="6"/>
      <c r="J817" s="6"/>
      <c r="K817" s="6"/>
      <c r="L817" s="6"/>
      <c r="M817" s="6"/>
      <c r="N817" s="6"/>
    </row>
    <row r="818" spans="1:14" s="7" customFormat="1">
      <c r="A818" s="6"/>
      <c r="B818" s="8"/>
      <c r="E818" s="12"/>
      <c r="F818" s="12"/>
      <c r="H818" s="6"/>
      <c r="I818" s="6"/>
      <c r="J818" s="6"/>
      <c r="K818" s="6"/>
      <c r="L818" s="6"/>
      <c r="M818" s="6"/>
      <c r="N818" s="6"/>
    </row>
    <row r="819" spans="1:14" s="7" customFormat="1">
      <c r="A819" s="6"/>
      <c r="B819" s="8"/>
      <c r="E819" s="12"/>
      <c r="F819" s="12"/>
      <c r="H819" s="6"/>
      <c r="I819" s="6"/>
      <c r="J819" s="6"/>
      <c r="K819" s="6"/>
      <c r="L819" s="6"/>
      <c r="M819" s="6"/>
      <c r="N819" s="6"/>
    </row>
    <row r="820" spans="1:14">
      <c r="C820" s="7"/>
      <c r="E820" s="12"/>
      <c r="F820" s="12"/>
    </row>
    <row r="821" spans="1:14">
      <c r="C821" s="7"/>
      <c r="E821" s="12"/>
      <c r="F821" s="12"/>
    </row>
    <row r="822" spans="1:14">
      <c r="C822" s="7"/>
      <c r="E822" s="12"/>
      <c r="F822" s="12"/>
    </row>
    <row r="823" spans="1:14">
      <c r="C823" s="7"/>
      <c r="E823" s="12"/>
      <c r="F823" s="12"/>
    </row>
    <row r="824" spans="1:14">
      <c r="C824" s="7"/>
      <c r="E824" s="12"/>
      <c r="F824" s="12"/>
    </row>
    <row r="825" spans="1:14">
      <c r="C825" s="7"/>
      <c r="E825" s="12"/>
      <c r="F825" s="12"/>
    </row>
    <row r="826" spans="1:14">
      <c r="C826" s="7"/>
      <c r="E826" s="12"/>
      <c r="F826" s="12"/>
    </row>
    <row r="827" spans="1:14">
      <c r="C827" s="7"/>
      <c r="E827" s="12"/>
      <c r="F827" s="12"/>
    </row>
    <row r="828" spans="1:14">
      <c r="C828" s="7"/>
      <c r="E828" s="12"/>
      <c r="F828" s="12"/>
    </row>
    <row r="829" spans="1:14">
      <c r="C829" s="7"/>
      <c r="E829" s="12"/>
      <c r="F829" s="12"/>
    </row>
    <row r="830" spans="1:14">
      <c r="C830" s="7"/>
      <c r="E830" s="12"/>
      <c r="F830" s="12"/>
    </row>
    <row r="831" spans="1:14">
      <c r="C831" s="7"/>
      <c r="E831" s="12"/>
      <c r="F831" s="12"/>
    </row>
    <row r="832" spans="1:14">
      <c r="C832" s="7"/>
      <c r="E832" s="12"/>
      <c r="F832" s="12"/>
    </row>
    <row r="833" spans="3:11">
      <c r="C833" s="7"/>
      <c r="E833" s="12"/>
      <c r="F833" s="12"/>
    </row>
    <row r="834" spans="3:11">
      <c r="C834" s="7"/>
      <c r="E834" s="12"/>
      <c r="F834" s="12"/>
    </row>
    <row r="835" spans="3:11">
      <c r="C835" s="7"/>
      <c r="H835" s="7"/>
      <c r="I835" s="11"/>
      <c r="J835" s="13"/>
      <c r="K835" s="13"/>
    </row>
    <row r="836" spans="3:11">
      <c r="C836" s="7"/>
      <c r="H836" s="7"/>
      <c r="I836" s="11"/>
      <c r="J836" s="13"/>
      <c r="K836" s="13"/>
    </row>
    <row r="837" spans="3:11">
      <c r="C837" s="7"/>
      <c r="H837" s="7"/>
      <c r="I837" s="11"/>
      <c r="J837" s="13"/>
      <c r="K837" s="13"/>
    </row>
    <row r="838" spans="3:11">
      <c r="C838" s="7"/>
      <c r="H838" s="7"/>
      <c r="I838" s="11"/>
      <c r="J838" s="13"/>
      <c r="K838" s="13"/>
    </row>
    <row r="839" spans="3:11">
      <c r="C839" s="7"/>
      <c r="H839" s="7"/>
      <c r="I839" s="11"/>
      <c r="J839" s="13"/>
      <c r="K839" s="13"/>
    </row>
    <row r="840" spans="3:11">
      <c r="C840" s="7"/>
      <c r="H840" s="7"/>
      <c r="I840" s="11"/>
      <c r="J840" s="13"/>
      <c r="K840" s="13"/>
    </row>
    <row r="841" spans="3:11">
      <c r="C841" s="7"/>
      <c r="H841" s="7"/>
      <c r="I841" s="11"/>
      <c r="J841" s="13"/>
      <c r="K841" s="13"/>
    </row>
    <row r="842" spans="3:11">
      <c r="C842" s="7"/>
      <c r="H842" s="7"/>
      <c r="I842" s="11"/>
      <c r="J842" s="13"/>
      <c r="K842" s="13"/>
    </row>
    <row r="843" spans="3:11">
      <c r="C843" s="7"/>
      <c r="H843" s="7"/>
      <c r="I843" s="11"/>
      <c r="J843" s="13"/>
      <c r="K843" s="13"/>
    </row>
    <row r="844" spans="3:11">
      <c r="C844" s="7"/>
      <c r="H844" s="7"/>
      <c r="I844" s="11"/>
      <c r="J844" s="13"/>
      <c r="K844" s="13"/>
    </row>
    <row r="845" spans="3:11">
      <c r="C845" s="7"/>
      <c r="H845" s="7"/>
      <c r="I845" s="11"/>
      <c r="J845" s="13"/>
      <c r="K845" s="13"/>
    </row>
    <row r="846" spans="3:11">
      <c r="C846" s="7"/>
      <c r="H846" s="7"/>
      <c r="I846" s="11"/>
      <c r="J846" s="13"/>
      <c r="K846" s="13"/>
    </row>
    <row r="847" spans="3:11">
      <c r="C847" s="7"/>
      <c r="H847" s="7"/>
      <c r="I847" s="11"/>
      <c r="J847" s="13"/>
      <c r="K847" s="13"/>
    </row>
    <row r="848" spans="3:11">
      <c r="C848" s="7"/>
      <c r="H848" s="7"/>
      <c r="I848" s="11"/>
      <c r="J848" s="13"/>
      <c r="K848" s="13"/>
    </row>
    <row r="849" spans="3:11">
      <c r="C849" s="7"/>
      <c r="H849" s="7"/>
      <c r="I849" s="11"/>
      <c r="J849" s="13"/>
      <c r="K849" s="13"/>
    </row>
    <row r="850" spans="3:11">
      <c r="C850" s="7"/>
      <c r="H850" s="7"/>
      <c r="I850" s="11"/>
      <c r="J850" s="13"/>
      <c r="K850" s="13"/>
    </row>
    <row r="851" spans="3:11">
      <c r="C851" s="7"/>
      <c r="H851" s="7"/>
      <c r="I851" s="11"/>
      <c r="J851" s="13"/>
      <c r="K851" s="13"/>
    </row>
    <row r="852" spans="3:11">
      <c r="C852" s="7"/>
      <c r="H852" s="7"/>
      <c r="I852" s="11"/>
      <c r="J852" s="13"/>
      <c r="K852" s="13"/>
    </row>
    <row r="853" spans="3:11">
      <c r="C853" s="7"/>
      <c r="H853" s="7"/>
      <c r="I853" s="11"/>
      <c r="J853" s="13"/>
      <c r="K853" s="13"/>
    </row>
    <row r="854" spans="3:11">
      <c r="C854" s="7"/>
      <c r="H854" s="7"/>
      <c r="I854" s="11"/>
      <c r="J854" s="13"/>
      <c r="K854" s="13"/>
    </row>
    <row r="855" spans="3:11">
      <c r="C855" s="7"/>
      <c r="H855" s="7"/>
      <c r="I855" s="11"/>
      <c r="J855" s="13"/>
      <c r="K855" s="13"/>
    </row>
    <row r="856" spans="3:11">
      <c r="C856" s="7"/>
      <c r="H856" s="7"/>
      <c r="I856" s="11"/>
      <c r="J856" s="13"/>
      <c r="K856" s="13"/>
    </row>
    <row r="857" spans="3:11">
      <c r="C857" s="7"/>
      <c r="H857" s="7"/>
      <c r="I857" s="11"/>
      <c r="J857" s="13"/>
      <c r="K857" s="13"/>
    </row>
    <row r="858" spans="3:11">
      <c r="C858" s="7"/>
      <c r="H858" s="7"/>
      <c r="I858" s="11"/>
      <c r="J858" s="13"/>
      <c r="K858" s="13"/>
    </row>
    <row r="859" spans="3:11">
      <c r="C859" s="7"/>
      <c r="H859" s="7"/>
      <c r="I859" s="11"/>
      <c r="J859" s="13"/>
      <c r="K859" s="13"/>
    </row>
    <row r="860" spans="3:11">
      <c r="C860" s="7"/>
      <c r="H860" s="7"/>
      <c r="I860" s="11"/>
      <c r="J860" s="13"/>
      <c r="K860" s="13"/>
    </row>
    <row r="861" spans="3:11">
      <c r="C861" s="7"/>
      <c r="H861" s="7"/>
      <c r="I861" s="11"/>
      <c r="J861" s="13"/>
      <c r="K861" s="13"/>
    </row>
    <row r="862" spans="3:11">
      <c r="C862" s="7"/>
      <c r="H862" s="7"/>
      <c r="I862" s="11"/>
      <c r="J862" s="13"/>
      <c r="K862" s="13"/>
    </row>
    <row r="863" spans="3:11">
      <c r="C863" s="7"/>
      <c r="H863" s="7"/>
      <c r="I863" s="11"/>
      <c r="J863" s="13"/>
      <c r="K863" s="13"/>
    </row>
    <row r="864" spans="3:11">
      <c r="C864" s="7"/>
      <c r="H864" s="7"/>
      <c r="I864" s="11"/>
      <c r="J864" s="13"/>
      <c r="K864" s="13"/>
    </row>
    <row r="865" spans="3:11">
      <c r="C865" s="7"/>
      <c r="H865" s="7"/>
      <c r="I865" s="11"/>
      <c r="J865" s="13"/>
      <c r="K865" s="13"/>
    </row>
    <row r="866" spans="3:11">
      <c r="C866" s="7"/>
      <c r="H866" s="7"/>
      <c r="I866" s="11"/>
      <c r="J866" s="13"/>
      <c r="K866" s="13"/>
    </row>
    <row r="867" spans="3:11">
      <c r="C867" s="7"/>
      <c r="H867" s="7"/>
      <c r="I867" s="11"/>
      <c r="J867" s="13"/>
      <c r="K867" s="13"/>
    </row>
    <row r="868" spans="3:11">
      <c r="C868" s="7"/>
      <c r="H868" s="7"/>
      <c r="I868" s="11"/>
      <c r="J868" s="13"/>
      <c r="K868" s="13"/>
    </row>
    <row r="869" spans="3:11">
      <c r="C869" s="7"/>
      <c r="H869" s="7"/>
      <c r="I869" s="11"/>
      <c r="J869" s="13"/>
      <c r="K869" s="13"/>
    </row>
    <row r="870" spans="3:11">
      <c r="C870" s="7"/>
      <c r="H870" s="7"/>
      <c r="I870" s="11"/>
      <c r="J870" s="13"/>
      <c r="K870" s="13"/>
    </row>
    <row r="871" spans="3:11">
      <c r="C871" s="7"/>
      <c r="H871" s="7"/>
      <c r="I871" s="11"/>
      <c r="J871" s="13"/>
      <c r="K871" s="13"/>
    </row>
    <row r="872" spans="3:11">
      <c r="C872" s="7"/>
      <c r="H872" s="7"/>
      <c r="I872" s="11"/>
      <c r="J872" s="13"/>
      <c r="K872" s="13"/>
    </row>
    <row r="873" spans="3:11">
      <c r="C873" s="7"/>
      <c r="H873" s="7"/>
      <c r="I873" s="11"/>
      <c r="J873" s="13"/>
      <c r="K873" s="13"/>
    </row>
    <row r="874" spans="3:11">
      <c r="C874" s="7"/>
      <c r="H874" s="7"/>
      <c r="I874" s="11"/>
      <c r="J874" s="13"/>
      <c r="K874" s="13"/>
    </row>
    <row r="875" spans="3:11">
      <c r="C875" s="7"/>
      <c r="H875" s="7"/>
      <c r="I875" s="11"/>
      <c r="J875" s="13"/>
      <c r="K875" s="13"/>
    </row>
    <row r="876" spans="3:11">
      <c r="C876" s="7"/>
      <c r="H876" s="7"/>
      <c r="I876" s="11"/>
      <c r="J876" s="13"/>
      <c r="K876" s="13"/>
    </row>
    <row r="877" spans="3:11">
      <c r="C877" s="7"/>
      <c r="H877" s="7"/>
      <c r="I877" s="11"/>
      <c r="J877" s="13"/>
      <c r="K877" s="13"/>
    </row>
    <row r="878" spans="3:11">
      <c r="C878" s="7"/>
      <c r="H878" s="7"/>
      <c r="I878" s="11"/>
      <c r="J878" s="13"/>
      <c r="K878" s="13"/>
    </row>
    <row r="879" spans="3:11">
      <c r="C879" s="7"/>
      <c r="H879" s="7"/>
      <c r="I879" s="11"/>
      <c r="J879" s="13"/>
      <c r="K879" s="13"/>
    </row>
    <row r="880" spans="3:11">
      <c r="C880" s="7"/>
      <c r="H880" s="7"/>
      <c r="I880" s="11"/>
      <c r="J880" s="13"/>
      <c r="K880" s="13"/>
    </row>
    <row r="881" spans="3:11">
      <c r="C881" s="7"/>
      <c r="H881" s="7"/>
      <c r="I881" s="11"/>
      <c r="J881" s="13"/>
      <c r="K881" s="13"/>
    </row>
    <row r="882" spans="3:11">
      <c r="C882" s="7"/>
      <c r="H882" s="7"/>
      <c r="I882" s="11"/>
      <c r="J882" s="13"/>
      <c r="K882" s="13"/>
    </row>
    <row r="883" spans="3:11">
      <c r="C883" s="7"/>
      <c r="H883" s="7"/>
      <c r="I883" s="11"/>
      <c r="J883" s="13"/>
      <c r="K883" s="13"/>
    </row>
    <row r="884" spans="3:11">
      <c r="C884" s="7"/>
      <c r="H884" s="7"/>
      <c r="I884" s="11"/>
      <c r="J884" s="13"/>
      <c r="K884" s="13"/>
    </row>
    <row r="885" spans="3:11">
      <c r="C885" s="7"/>
      <c r="H885" s="7"/>
      <c r="I885" s="11"/>
      <c r="J885" s="13"/>
      <c r="K885" s="13"/>
    </row>
    <row r="886" spans="3:11">
      <c r="C886" s="7"/>
      <c r="H886" s="7"/>
      <c r="I886" s="11"/>
      <c r="J886" s="13"/>
      <c r="K886" s="13"/>
    </row>
    <row r="887" spans="3:11">
      <c r="C887" s="7"/>
      <c r="H887" s="7"/>
      <c r="I887" s="11"/>
      <c r="J887" s="13"/>
      <c r="K887" s="13"/>
    </row>
    <row r="888" spans="3:11">
      <c r="C888" s="7"/>
      <c r="H888" s="7"/>
      <c r="I888" s="11"/>
      <c r="J888" s="13"/>
      <c r="K888" s="13"/>
    </row>
    <row r="889" spans="3:11">
      <c r="C889" s="7"/>
      <c r="H889" s="7"/>
      <c r="I889" s="11"/>
      <c r="J889" s="13"/>
      <c r="K889" s="13"/>
    </row>
    <row r="890" spans="3:11">
      <c r="C890" s="7"/>
      <c r="H890" s="7"/>
      <c r="I890" s="11"/>
      <c r="J890" s="13"/>
      <c r="K890" s="13"/>
    </row>
    <row r="891" spans="3:11">
      <c r="C891" s="7"/>
      <c r="H891" s="7"/>
      <c r="I891" s="11"/>
      <c r="J891" s="13"/>
      <c r="K891" s="13"/>
    </row>
    <row r="892" spans="3:11">
      <c r="C892" s="7"/>
      <c r="H892" s="7"/>
      <c r="I892" s="11"/>
      <c r="J892" s="13"/>
      <c r="K892" s="13"/>
    </row>
    <row r="893" spans="3:11">
      <c r="C893" s="7"/>
      <c r="H893" s="7"/>
      <c r="I893" s="11"/>
      <c r="J893" s="13"/>
      <c r="K893" s="13"/>
    </row>
    <row r="894" spans="3:11">
      <c r="C894" s="7"/>
      <c r="H894" s="7"/>
      <c r="I894" s="11"/>
      <c r="J894" s="13"/>
      <c r="K894" s="13"/>
    </row>
    <row r="895" spans="3:11">
      <c r="C895" s="7"/>
      <c r="H895" s="7"/>
      <c r="I895" s="11"/>
      <c r="J895" s="13"/>
      <c r="K895" s="13"/>
    </row>
    <row r="896" spans="3:11">
      <c r="C896" s="7"/>
      <c r="H896" s="7"/>
      <c r="I896" s="11"/>
      <c r="J896" s="13"/>
      <c r="K896" s="13"/>
    </row>
    <row r="897" spans="3:11">
      <c r="C897" s="7"/>
      <c r="H897" s="7"/>
      <c r="I897" s="11"/>
      <c r="J897" s="13"/>
      <c r="K897" s="13"/>
    </row>
    <row r="898" spans="3:11">
      <c r="C898" s="7"/>
      <c r="H898" s="7"/>
      <c r="I898" s="11"/>
      <c r="J898" s="13"/>
      <c r="K898" s="13"/>
    </row>
    <row r="899" spans="3:11">
      <c r="C899" s="7"/>
      <c r="H899" s="7"/>
      <c r="I899" s="11"/>
      <c r="J899" s="13"/>
      <c r="K899" s="13"/>
    </row>
    <row r="900" spans="3:11">
      <c r="C900" s="7"/>
      <c r="H900" s="7"/>
      <c r="I900" s="11"/>
      <c r="J900" s="13"/>
      <c r="K900" s="13"/>
    </row>
    <row r="901" spans="3:11">
      <c r="C901" s="7"/>
      <c r="H901" s="7"/>
      <c r="I901" s="11"/>
      <c r="J901" s="13"/>
      <c r="K901" s="13"/>
    </row>
    <row r="902" spans="3:11">
      <c r="C902" s="7"/>
      <c r="H902" s="7"/>
      <c r="I902" s="11"/>
      <c r="J902" s="13"/>
      <c r="K902" s="13"/>
    </row>
    <row r="903" spans="3:11">
      <c r="C903" s="7"/>
      <c r="H903" s="7"/>
      <c r="I903" s="11"/>
      <c r="J903" s="13"/>
      <c r="K903" s="13"/>
    </row>
    <row r="904" spans="3:11">
      <c r="C904" s="7"/>
      <c r="H904" s="7"/>
      <c r="I904" s="11"/>
      <c r="J904" s="13"/>
      <c r="K904" s="13"/>
    </row>
    <row r="905" spans="3:11">
      <c r="C905" s="7"/>
      <c r="H905" s="7"/>
      <c r="I905" s="11"/>
      <c r="J905" s="13"/>
      <c r="K905" s="13"/>
    </row>
    <row r="906" spans="3:11">
      <c r="C906" s="7"/>
      <c r="H906" s="7"/>
      <c r="I906" s="11"/>
      <c r="J906" s="13"/>
      <c r="K906" s="13"/>
    </row>
    <row r="907" spans="3:11">
      <c r="C907" s="7"/>
      <c r="H907" s="7"/>
      <c r="I907" s="11"/>
      <c r="J907" s="13"/>
      <c r="K907" s="13"/>
    </row>
    <row r="908" spans="3:11">
      <c r="C908" s="7"/>
      <c r="H908" s="7"/>
      <c r="I908" s="11"/>
      <c r="J908" s="13"/>
      <c r="K908" s="13"/>
    </row>
    <row r="909" spans="3:11">
      <c r="C909" s="7"/>
      <c r="H909" s="7"/>
      <c r="I909" s="11"/>
      <c r="J909" s="13"/>
      <c r="K909" s="13"/>
    </row>
    <row r="910" spans="3:11">
      <c r="C910" s="7"/>
      <c r="H910" s="7"/>
      <c r="I910" s="11"/>
      <c r="J910" s="13"/>
      <c r="K910" s="13"/>
    </row>
    <row r="911" spans="3:11">
      <c r="C911" s="7"/>
      <c r="H911" s="7"/>
      <c r="I911" s="11"/>
      <c r="J911" s="13"/>
      <c r="K911" s="13"/>
    </row>
    <row r="912" spans="3:11">
      <c r="C912" s="7"/>
      <c r="H912" s="7"/>
      <c r="I912" s="11"/>
      <c r="J912" s="13"/>
      <c r="K912" s="13"/>
    </row>
    <row r="913" spans="3:11">
      <c r="C913" s="7"/>
      <c r="H913" s="7"/>
      <c r="I913" s="11"/>
      <c r="J913" s="13"/>
      <c r="K913" s="13"/>
    </row>
    <row r="914" spans="3:11">
      <c r="C914" s="7"/>
      <c r="H914" s="7"/>
      <c r="I914" s="11"/>
      <c r="J914" s="13"/>
      <c r="K914" s="13"/>
    </row>
    <row r="915" spans="3:11">
      <c r="C915" s="7"/>
      <c r="H915" s="7"/>
      <c r="I915" s="11"/>
      <c r="J915" s="13"/>
      <c r="K915" s="13"/>
    </row>
    <row r="916" spans="3:11">
      <c r="C916" s="7"/>
      <c r="H916" s="7"/>
      <c r="I916" s="11"/>
      <c r="J916" s="13"/>
      <c r="K916" s="13"/>
    </row>
    <row r="917" spans="3:11">
      <c r="C917" s="7"/>
      <c r="H917" s="7"/>
      <c r="I917" s="11"/>
      <c r="J917" s="13"/>
      <c r="K917" s="13"/>
    </row>
    <row r="918" spans="3:11">
      <c r="C918" s="7"/>
      <c r="H918" s="7"/>
      <c r="I918" s="11"/>
      <c r="J918" s="13"/>
      <c r="K918" s="13"/>
    </row>
    <row r="919" spans="3:11">
      <c r="C919" s="7"/>
      <c r="H919" s="7"/>
      <c r="I919" s="11"/>
      <c r="J919" s="13"/>
      <c r="K919" s="13"/>
    </row>
    <row r="920" spans="3:11">
      <c r="C920" s="7"/>
      <c r="H920" s="7"/>
      <c r="I920" s="11"/>
      <c r="J920" s="13"/>
      <c r="K920" s="13"/>
    </row>
    <row r="921" spans="3:11">
      <c r="C921" s="7"/>
      <c r="H921" s="7"/>
      <c r="I921" s="11"/>
      <c r="J921" s="13"/>
      <c r="K921" s="13"/>
    </row>
    <row r="922" spans="3:11">
      <c r="C922" s="7"/>
      <c r="H922" s="7"/>
      <c r="I922" s="11"/>
      <c r="J922" s="13"/>
      <c r="K922" s="13"/>
    </row>
    <row r="923" spans="3:11">
      <c r="C923" s="7"/>
      <c r="H923" s="7"/>
      <c r="I923" s="11"/>
      <c r="J923" s="13"/>
      <c r="K923" s="13"/>
    </row>
    <row r="924" spans="3:11">
      <c r="C924" s="7"/>
      <c r="H924" s="7"/>
      <c r="I924" s="11"/>
      <c r="J924" s="13"/>
      <c r="K924" s="13"/>
    </row>
    <row r="925" spans="3:11">
      <c r="C925" s="7"/>
      <c r="H925" s="7"/>
      <c r="I925" s="11"/>
      <c r="J925" s="13"/>
      <c r="K925" s="13"/>
    </row>
    <row r="926" spans="3:11">
      <c r="C926" s="7"/>
      <c r="H926" s="7"/>
      <c r="I926" s="11"/>
      <c r="J926" s="13"/>
      <c r="K926" s="13"/>
    </row>
    <row r="927" spans="3:11">
      <c r="C927" s="7"/>
      <c r="H927" s="7"/>
      <c r="I927" s="11"/>
      <c r="J927" s="13"/>
      <c r="K927" s="13"/>
    </row>
    <row r="928" spans="3:11">
      <c r="C928" s="7"/>
      <c r="H928" s="7"/>
      <c r="I928" s="11"/>
      <c r="J928" s="13"/>
      <c r="K928" s="13"/>
    </row>
    <row r="929" spans="3:11">
      <c r="C929" s="7"/>
      <c r="H929" s="7"/>
      <c r="I929" s="11"/>
      <c r="J929" s="13"/>
      <c r="K929" s="13"/>
    </row>
    <row r="930" spans="3:11">
      <c r="C930" s="7"/>
      <c r="H930" s="7"/>
      <c r="I930" s="11"/>
      <c r="J930" s="13"/>
      <c r="K930" s="13"/>
    </row>
    <row r="931" spans="3:11">
      <c r="C931" s="7"/>
      <c r="H931" s="7"/>
      <c r="I931" s="11"/>
      <c r="J931" s="13"/>
      <c r="K931" s="13"/>
    </row>
    <row r="932" spans="3:11">
      <c r="C932" s="7"/>
      <c r="H932" s="7"/>
      <c r="I932" s="11"/>
      <c r="J932" s="13"/>
      <c r="K932" s="13"/>
    </row>
    <row r="933" spans="3:11">
      <c r="C933" s="7"/>
      <c r="H933" s="7"/>
      <c r="I933" s="11"/>
      <c r="J933" s="13"/>
      <c r="K933" s="13"/>
    </row>
    <row r="934" spans="3:11">
      <c r="C934" s="7"/>
      <c r="H934" s="7"/>
      <c r="I934" s="11"/>
      <c r="J934" s="13"/>
      <c r="K934" s="13"/>
    </row>
    <row r="935" spans="3:11">
      <c r="C935" s="7"/>
      <c r="H935" s="7"/>
      <c r="I935" s="11"/>
      <c r="J935" s="13"/>
      <c r="K935" s="13"/>
    </row>
    <row r="936" spans="3:11">
      <c r="C936" s="7"/>
      <c r="H936" s="7"/>
      <c r="I936" s="11"/>
      <c r="J936" s="13"/>
      <c r="K936" s="13"/>
    </row>
    <row r="937" spans="3:11">
      <c r="C937" s="7"/>
      <c r="H937" s="7"/>
      <c r="I937" s="11"/>
      <c r="J937" s="13"/>
      <c r="K937" s="13"/>
    </row>
    <row r="938" spans="3:11">
      <c r="C938" s="7"/>
      <c r="H938" s="7"/>
      <c r="I938" s="11"/>
      <c r="J938" s="13"/>
      <c r="K938" s="13"/>
    </row>
    <row r="939" spans="3:11">
      <c r="C939" s="7"/>
      <c r="H939" s="7"/>
      <c r="I939" s="11"/>
      <c r="J939" s="13"/>
      <c r="K939" s="13"/>
    </row>
    <row r="940" spans="3:11">
      <c r="C940" s="7"/>
      <c r="H940" s="7"/>
      <c r="I940" s="11"/>
      <c r="J940" s="13"/>
      <c r="K940" s="13"/>
    </row>
    <row r="941" spans="3:11">
      <c r="C941" s="7"/>
      <c r="H941" s="7"/>
      <c r="I941" s="11"/>
      <c r="J941" s="13"/>
      <c r="K941" s="13"/>
    </row>
    <row r="942" spans="3:11">
      <c r="C942" s="7"/>
      <c r="H942" s="7"/>
      <c r="I942" s="11"/>
      <c r="J942" s="13"/>
      <c r="K942" s="13"/>
    </row>
    <row r="943" spans="3:11">
      <c r="C943" s="7"/>
      <c r="H943" s="7"/>
      <c r="I943" s="11"/>
      <c r="J943" s="13"/>
      <c r="K943" s="13"/>
    </row>
    <row r="944" spans="3:11">
      <c r="C944" s="7"/>
      <c r="H944" s="7"/>
      <c r="I944" s="11"/>
      <c r="J944" s="13"/>
      <c r="K944" s="13"/>
    </row>
    <row r="945" spans="3:11">
      <c r="C945" s="7"/>
      <c r="H945" s="7"/>
      <c r="I945" s="11"/>
      <c r="J945" s="13"/>
      <c r="K945" s="13"/>
    </row>
    <row r="946" spans="3:11">
      <c r="C946" s="7"/>
      <c r="H946" s="7"/>
      <c r="I946" s="11"/>
      <c r="J946" s="13"/>
      <c r="K946" s="13"/>
    </row>
    <row r="947" spans="3:11">
      <c r="C947" s="7"/>
      <c r="H947" s="7"/>
      <c r="I947" s="11"/>
      <c r="J947" s="13"/>
      <c r="K947" s="13"/>
    </row>
    <row r="948" spans="3:11">
      <c r="C948" s="7"/>
      <c r="H948" s="7"/>
      <c r="I948" s="11"/>
      <c r="J948" s="13"/>
      <c r="K948" s="13"/>
    </row>
    <row r="949" spans="3:11">
      <c r="C949" s="7"/>
      <c r="H949" s="7"/>
      <c r="I949" s="11"/>
      <c r="J949" s="13"/>
      <c r="K949" s="13"/>
    </row>
    <row r="950" spans="3:11">
      <c r="C950" s="7"/>
      <c r="H950" s="7"/>
      <c r="I950" s="11"/>
      <c r="J950" s="13"/>
      <c r="K950" s="13"/>
    </row>
    <row r="951" spans="3:11">
      <c r="C951" s="7"/>
      <c r="H951" s="7"/>
      <c r="I951" s="11"/>
      <c r="J951" s="13"/>
      <c r="K951" s="13"/>
    </row>
    <row r="952" spans="3:11">
      <c r="C952" s="7"/>
      <c r="H952" s="7"/>
      <c r="I952" s="11"/>
      <c r="J952" s="13"/>
      <c r="K952" s="13"/>
    </row>
    <row r="953" spans="3:11">
      <c r="C953" s="7"/>
      <c r="H953" s="7"/>
      <c r="I953" s="11"/>
      <c r="J953" s="13"/>
      <c r="K953" s="13"/>
    </row>
    <row r="954" spans="3:11">
      <c r="C954" s="7"/>
      <c r="H954" s="7"/>
      <c r="I954" s="11"/>
      <c r="J954" s="13"/>
      <c r="K954" s="13"/>
    </row>
    <row r="955" spans="3:11">
      <c r="C955" s="7"/>
      <c r="H955" s="7"/>
      <c r="I955" s="11"/>
      <c r="J955" s="13"/>
      <c r="K955" s="13"/>
    </row>
    <row r="956" spans="3:11">
      <c r="C956" s="7"/>
      <c r="H956" s="7"/>
      <c r="I956" s="11"/>
      <c r="J956" s="13"/>
      <c r="K956" s="13"/>
    </row>
    <row r="957" spans="3:11">
      <c r="C957" s="7"/>
      <c r="H957" s="7"/>
      <c r="I957" s="11"/>
      <c r="J957" s="13"/>
      <c r="K957" s="13"/>
    </row>
    <row r="958" spans="3:11">
      <c r="C958" s="7"/>
      <c r="H958" s="7"/>
      <c r="I958" s="11"/>
      <c r="J958" s="13"/>
      <c r="K958" s="13"/>
    </row>
    <row r="959" spans="3:11">
      <c r="C959" s="7"/>
      <c r="H959" s="7"/>
      <c r="I959" s="11"/>
      <c r="J959" s="13"/>
      <c r="K959" s="13"/>
    </row>
    <row r="960" spans="3:11">
      <c r="C960" s="7"/>
      <c r="H960" s="7"/>
      <c r="I960" s="11"/>
      <c r="J960" s="13"/>
      <c r="K960" s="13"/>
    </row>
    <row r="961" spans="3:11">
      <c r="C961" s="7"/>
      <c r="H961" s="7"/>
      <c r="I961" s="11"/>
      <c r="J961" s="13"/>
      <c r="K961" s="13"/>
    </row>
    <row r="962" spans="3:11">
      <c r="C962" s="7"/>
      <c r="H962" s="7"/>
      <c r="I962" s="11"/>
      <c r="J962" s="13"/>
      <c r="K962" s="13"/>
    </row>
    <row r="963" spans="3:11">
      <c r="C963" s="7"/>
      <c r="H963" s="7"/>
      <c r="I963" s="11"/>
      <c r="J963" s="13"/>
      <c r="K963" s="13"/>
    </row>
    <row r="964" spans="3:11">
      <c r="C964" s="7"/>
      <c r="H964" s="7"/>
      <c r="I964" s="11"/>
      <c r="J964" s="13"/>
      <c r="K964" s="13"/>
    </row>
    <row r="965" spans="3:11">
      <c r="C965" s="7"/>
      <c r="H965" s="7"/>
      <c r="I965" s="11"/>
      <c r="J965" s="13"/>
      <c r="K965" s="13"/>
    </row>
    <row r="966" spans="3:11">
      <c r="C966" s="7"/>
      <c r="H966" s="7"/>
      <c r="I966" s="11"/>
      <c r="J966" s="13"/>
      <c r="K966" s="13"/>
    </row>
    <row r="967" spans="3:11">
      <c r="C967" s="7"/>
      <c r="H967" s="7"/>
      <c r="I967" s="11"/>
      <c r="J967" s="13"/>
      <c r="K967" s="13"/>
    </row>
    <row r="968" spans="3:11">
      <c r="C968" s="7"/>
      <c r="H968" s="7"/>
      <c r="I968" s="11"/>
      <c r="J968" s="13"/>
      <c r="K968" s="13"/>
    </row>
    <row r="969" spans="3:11">
      <c r="C969" s="7"/>
      <c r="H969" s="7"/>
      <c r="I969" s="11"/>
      <c r="J969" s="13"/>
      <c r="K969" s="13"/>
    </row>
    <row r="970" spans="3:11">
      <c r="C970" s="7"/>
      <c r="H970" s="7"/>
      <c r="I970" s="11"/>
      <c r="J970" s="13"/>
      <c r="K970" s="13"/>
    </row>
    <row r="971" spans="3:11">
      <c r="C971" s="7"/>
      <c r="H971" s="7"/>
      <c r="I971" s="11"/>
      <c r="J971" s="13"/>
      <c r="K971" s="13"/>
    </row>
    <row r="972" spans="3:11">
      <c r="C972" s="7"/>
      <c r="H972" s="7"/>
      <c r="I972" s="11"/>
      <c r="J972" s="13"/>
      <c r="K972" s="13"/>
    </row>
    <row r="973" spans="3:11">
      <c r="C973" s="7"/>
      <c r="H973" s="7"/>
      <c r="I973" s="11"/>
      <c r="J973" s="13"/>
      <c r="K973" s="13"/>
    </row>
    <row r="974" spans="3:11">
      <c r="C974" s="7"/>
      <c r="H974" s="7"/>
      <c r="I974" s="11"/>
      <c r="J974" s="13"/>
      <c r="K974" s="13"/>
    </row>
    <row r="975" spans="3:11">
      <c r="C975" s="7"/>
      <c r="H975" s="7"/>
      <c r="I975" s="11"/>
      <c r="J975" s="13"/>
      <c r="K975" s="13"/>
    </row>
    <row r="976" spans="3:11">
      <c r="C976" s="7"/>
      <c r="H976" s="7"/>
      <c r="I976" s="11"/>
      <c r="J976" s="13"/>
      <c r="K976" s="13"/>
    </row>
    <row r="977" spans="3:11">
      <c r="C977" s="7"/>
      <c r="H977" s="7"/>
      <c r="I977" s="11"/>
      <c r="J977" s="13"/>
      <c r="K977" s="13"/>
    </row>
    <row r="978" spans="3:11">
      <c r="C978" s="7"/>
      <c r="H978" s="7"/>
      <c r="I978" s="11"/>
      <c r="J978" s="13"/>
      <c r="K978" s="13"/>
    </row>
    <row r="979" spans="3:11">
      <c r="C979" s="7"/>
      <c r="H979" s="7"/>
      <c r="I979" s="11"/>
      <c r="J979" s="13"/>
      <c r="K979" s="13"/>
    </row>
    <row r="980" spans="3:11">
      <c r="C980" s="7"/>
      <c r="H980" s="7"/>
      <c r="I980" s="11"/>
      <c r="J980" s="13"/>
      <c r="K980" s="13"/>
    </row>
    <row r="981" spans="3:11">
      <c r="C981" s="7"/>
      <c r="H981" s="7"/>
      <c r="I981" s="11"/>
      <c r="J981" s="13"/>
      <c r="K981" s="13"/>
    </row>
    <row r="982" spans="3:11">
      <c r="C982" s="7"/>
      <c r="H982" s="7"/>
      <c r="I982" s="11"/>
      <c r="J982" s="13"/>
      <c r="K982" s="13"/>
    </row>
    <row r="983" spans="3:11">
      <c r="C983" s="7"/>
      <c r="H983" s="7"/>
      <c r="I983" s="11"/>
      <c r="J983" s="13"/>
      <c r="K983" s="13"/>
    </row>
    <row r="984" spans="3:11">
      <c r="C984" s="7"/>
      <c r="H984" s="7"/>
      <c r="I984" s="11"/>
      <c r="J984" s="13"/>
      <c r="K984" s="13"/>
    </row>
    <row r="985" spans="3:11">
      <c r="C985" s="7"/>
      <c r="H985" s="7"/>
      <c r="I985" s="11"/>
      <c r="J985" s="13"/>
      <c r="K985" s="13"/>
    </row>
    <row r="986" spans="3:11">
      <c r="C986" s="7"/>
      <c r="H986" s="7"/>
      <c r="I986" s="11"/>
      <c r="J986" s="13"/>
      <c r="K986" s="13"/>
    </row>
    <row r="987" spans="3:11">
      <c r="C987" s="7"/>
      <c r="H987" s="7"/>
      <c r="I987" s="11"/>
      <c r="J987" s="13"/>
      <c r="K987" s="13"/>
    </row>
    <row r="988" spans="3:11">
      <c r="C988" s="7"/>
      <c r="H988" s="7"/>
      <c r="I988" s="11"/>
      <c r="J988" s="13"/>
      <c r="K988" s="13"/>
    </row>
    <row r="989" spans="3:11">
      <c r="C989" s="7"/>
      <c r="H989" s="7"/>
      <c r="I989" s="11"/>
      <c r="J989" s="13"/>
      <c r="K989" s="13"/>
    </row>
    <row r="990" spans="3:11">
      <c r="C990" s="7"/>
      <c r="H990" s="7"/>
      <c r="I990" s="11"/>
      <c r="J990" s="13"/>
      <c r="K990" s="13"/>
    </row>
    <row r="991" spans="3:11">
      <c r="C991" s="7"/>
      <c r="H991" s="7"/>
      <c r="I991" s="11"/>
      <c r="J991" s="13"/>
      <c r="K991" s="13"/>
    </row>
    <row r="992" spans="3:11">
      <c r="C992" s="7"/>
      <c r="H992" s="7"/>
      <c r="I992" s="11"/>
      <c r="J992" s="13"/>
      <c r="K992" s="13"/>
    </row>
    <row r="993" spans="3:11">
      <c r="C993" s="7"/>
      <c r="H993" s="7"/>
      <c r="I993" s="11"/>
      <c r="J993" s="13"/>
      <c r="K993" s="13"/>
    </row>
    <row r="994" spans="3:11">
      <c r="C994" s="7"/>
      <c r="H994" s="7"/>
      <c r="I994" s="11"/>
      <c r="J994" s="13"/>
      <c r="K994" s="13"/>
    </row>
    <row r="995" spans="3:11">
      <c r="C995" s="7"/>
      <c r="H995" s="7"/>
      <c r="I995" s="11"/>
      <c r="J995" s="13"/>
      <c r="K995" s="13"/>
    </row>
    <row r="996" spans="3:11">
      <c r="C996" s="7"/>
      <c r="H996" s="7"/>
      <c r="I996" s="11"/>
      <c r="J996" s="13"/>
      <c r="K996" s="13"/>
    </row>
    <row r="997" spans="3:11">
      <c r="C997" s="7"/>
      <c r="H997" s="7"/>
      <c r="I997" s="11"/>
      <c r="J997" s="13"/>
      <c r="K997" s="13"/>
    </row>
    <row r="998" spans="3:11">
      <c r="C998" s="7"/>
      <c r="H998" s="7"/>
      <c r="I998" s="11"/>
      <c r="J998" s="13"/>
      <c r="K998" s="13"/>
    </row>
    <row r="999" spans="3:11">
      <c r="C999" s="7"/>
      <c r="H999" s="7"/>
      <c r="I999" s="11"/>
      <c r="J999" s="13"/>
      <c r="K999" s="13"/>
    </row>
    <row r="1000" spans="3:11">
      <c r="C1000" s="7"/>
      <c r="H1000" s="7"/>
      <c r="I1000" s="11"/>
      <c r="J1000" s="13"/>
      <c r="K1000" s="13"/>
    </row>
    <row r="1001" spans="3:11">
      <c r="C1001" s="7"/>
      <c r="H1001" s="7"/>
      <c r="I1001" s="11"/>
      <c r="J1001" s="13"/>
      <c r="K1001" s="13"/>
    </row>
    <row r="1002" spans="3:11">
      <c r="C1002" s="7"/>
      <c r="H1002" s="7"/>
      <c r="I1002" s="11"/>
      <c r="J1002" s="13"/>
      <c r="K1002" s="13"/>
    </row>
    <row r="1003" spans="3:11">
      <c r="C1003" s="7"/>
      <c r="H1003" s="7"/>
      <c r="I1003" s="11"/>
      <c r="J1003" s="13"/>
      <c r="K1003" s="13"/>
    </row>
    <row r="1004" spans="3:11">
      <c r="C1004" s="7"/>
      <c r="H1004" s="7"/>
      <c r="I1004" s="11"/>
      <c r="J1004" s="13"/>
      <c r="K1004" s="13"/>
    </row>
    <row r="1005" spans="3:11">
      <c r="C1005" s="7"/>
      <c r="H1005" s="7"/>
      <c r="I1005" s="11"/>
      <c r="J1005" s="13"/>
      <c r="K1005" s="13"/>
    </row>
    <row r="1006" spans="3:11">
      <c r="C1006" s="7"/>
      <c r="H1006" s="7"/>
      <c r="I1006" s="11"/>
      <c r="J1006" s="13"/>
      <c r="K1006" s="13"/>
    </row>
    <row r="1007" spans="3:11">
      <c r="C1007" s="7"/>
      <c r="H1007" s="7"/>
      <c r="I1007" s="11"/>
      <c r="J1007" s="13"/>
      <c r="K1007" s="13"/>
    </row>
    <row r="1008" spans="3:11">
      <c r="C1008" s="7"/>
      <c r="H1008" s="7"/>
      <c r="I1008" s="11"/>
      <c r="J1008" s="13"/>
      <c r="K1008" s="13"/>
    </row>
    <row r="1009" spans="3:11">
      <c r="C1009" s="7"/>
      <c r="H1009" s="7"/>
      <c r="I1009" s="11"/>
      <c r="J1009" s="13"/>
      <c r="K1009" s="13"/>
    </row>
    <row r="1010" spans="3:11">
      <c r="C1010" s="7"/>
      <c r="H1010" s="7"/>
      <c r="I1010" s="11"/>
      <c r="J1010" s="13"/>
      <c r="K1010" s="13"/>
    </row>
    <row r="1011" spans="3:11">
      <c r="C1011" s="7"/>
      <c r="H1011" s="7"/>
      <c r="I1011" s="11"/>
      <c r="J1011" s="13"/>
      <c r="K1011" s="13"/>
    </row>
    <row r="1012" spans="3:11">
      <c r="C1012" s="7"/>
      <c r="H1012" s="7"/>
      <c r="I1012" s="11"/>
      <c r="J1012" s="13"/>
      <c r="K1012" s="13"/>
    </row>
    <row r="1013" spans="3:11">
      <c r="C1013" s="7"/>
      <c r="H1013" s="7"/>
      <c r="I1013" s="11"/>
      <c r="J1013" s="13"/>
      <c r="K1013" s="13"/>
    </row>
    <row r="1014" spans="3:11">
      <c r="C1014" s="7"/>
      <c r="H1014" s="7"/>
      <c r="I1014" s="11"/>
      <c r="J1014" s="13"/>
      <c r="K1014" s="13"/>
    </row>
    <row r="1015" spans="3:11">
      <c r="C1015" s="7"/>
      <c r="H1015" s="7"/>
      <c r="I1015" s="11"/>
      <c r="J1015" s="13"/>
      <c r="K1015" s="13"/>
    </row>
    <row r="1016" spans="3:11">
      <c r="C1016" s="7"/>
      <c r="H1016" s="7"/>
      <c r="I1016" s="11"/>
      <c r="J1016" s="13"/>
      <c r="K1016" s="13"/>
    </row>
    <row r="1017" spans="3:11">
      <c r="C1017" s="7"/>
      <c r="H1017" s="7"/>
      <c r="I1017" s="11"/>
      <c r="J1017" s="13"/>
      <c r="K1017" s="13"/>
    </row>
    <row r="1018" spans="3:11">
      <c r="C1018" s="7"/>
      <c r="H1018" s="7"/>
      <c r="I1018" s="11"/>
      <c r="J1018" s="13"/>
      <c r="K1018" s="13"/>
    </row>
    <row r="1019" spans="3:11">
      <c r="C1019" s="7"/>
      <c r="H1019" s="7"/>
      <c r="I1019" s="11"/>
      <c r="J1019" s="13"/>
      <c r="K1019" s="13"/>
    </row>
    <row r="1020" spans="3:11">
      <c r="C1020" s="7"/>
      <c r="H1020" s="7"/>
      <c r="I1020" s="11"/>
      <c r="J1020" s="13"/>
      <c r="K1020" s="13"/>
    </row>
    <row r="1021" spans="3:11">
      <c r="C1021" s="7"/>
      <c r="H1021" s="7"/>
      <c r="I1021" s="11"/>
      <c r="J1021" s="13"/>
      <c r="K1021" s="13"/>
    </row>
    <row r="1022" spans="3:11">
      <c r="C1022" s="7"/>
      <c r="H1022" s="7"/>
      <c r="I1022" s="11"/>
      <c r="J1022" s="13"/>
      <c r="K1022" s="13"/>
    </row>
    <row r="1023" spans="3:11">
      <c r="C1023" s="7"/>
      <c r="H1023" s="7"/>
      <c r="I1023" s="11"/>
      <c r="J1023" s="13"/>
      <c r="K1023" s="13"/>
    </row>
    <row r="1024" spans="3:11">
      <c r="C1024" s="7"/>
      <c r="H1024" s="7"/>
      <c r="I1024" s="11"/>
      <c r="J1024" s="13"/>
      <c r="K1024" s="13"/>
    </row>
    <row r="1025" spans="3:11">
      <c r="C1025" s="7"/>
      <c r="H1025" s="7"/>
      <c r="I1025" s="11"/>
      <c r="J1025" s="13"/>
      <c r="K1025" s="13"/>
    </row>
    <row r="1026" spans="3:11">
      <c r="C1026" s="7"/>
      <c r="H1026" s="7"/>
      <c r="I1026" s="11"/>
      <c r="J1026" s="13"/>
      <c r="K1026" s="13"/>
    </row>
    <row r="1027" spans="3:11">
      <c r="C1027" s="7"/>
      <c r="H1027" s="7"/>
      <c r="I1027" s="11"/>
      <c r="J1027" s="13"/>
      <c r="K1027" s="13"/>
    </row>
    <row r="1028" spans="3:11">
      <c r="C1028" s="7"/>
      <c r="H1028" s="7"/>
      <c r="I1028" s="11"/>
      <c r="J1028" s="13"/>
      <c r="K1028" s="13"/>
    </row>
    <row r="1029" spans="3:11">
      <c r="C1029" s="7"/>
      <c r="H1029" s="7"/>
      <c r="I1029" s="11"/>
      <c r="J1029" s="13"/>
      <c r="K1029" s="13"/>
    </row>
    <row r="1030" spans="3:11">
      <c r="C1030" s="7"/>
      <c r="H1030" s="7"/>
      <c r="I1030" s="11"/>
      <c r="J1030" s="13"/>
      <c r="K1030" s="13"/>
    </row>
    <row r="1031" spans="3:11">
      <c r="C1031" s="7"/>
      <c r="H1031" s="7"/>
      <c r="I1031" s="11"/>
      <c r="J1031" s="13"/>
      <c r="K1031" s="13"/>
    </row>
    <row r="1032" spans="3:11">
      <c r="C1032" s="7"/>
      <c r="H1032" s="7"/>
      <c r="I1032" s="11"/>
      <c r="J1032" s="13"/>
      <c r="K1032" s="13"/>
    </row>
    <row r="1033" spans="3:11">
      <c r="C1033" s="7"/>
      <c r="H1033" s="7"/>
      <c r="I1033" s="11"/>
      <c r="J1033" s="13"/>
      <c r="K1033" s="13"/>
    </row>
    <row r="1034" spans="3:11">
      <c r="C1034" s="7"/>
      <c r="H1034" s="7"/>
      <c r="I1034" s="11"/>
      <c r="J1034" s="13"/>
      <c r="K1034" s="13"/>
    </row>
    <row r="1035" spans="3:11">
      <c r="C1035" s="7"/>
      <c r="H1035" s="7"/>
      <c r="I1035" s="11"/>
      <c r="J1035" s="13"/>
      <c r="K1035" s="13"/>
    </row>
    <row r="1036" spans="3:11">
      <c r="C1036" s="7"/>
      <c r="H1036" s="7"/>
      <c r="I1036" s="11"/>
      <c r="J1036" s="13"/>
      <c r="K1036" s="13"/>
    </row>
    <row r="1037" spans="3:11">
      <c r="C1037" s="7"/>
      <c r="H1037" s="7"/>
      <c r="I1037" s="11"/>
      <c r="J1037" s="13"/>
      <c r="K1037" s="13"/>
    </row>
    <row r="1038" spans="3:11">
      <c r="C1038" s="7"/>
      <c r="H1038" s="7"/>
      <c r="I1038" s="11"/>
      <c r="J1038" s="13"/>
      <c r="K1038" s="13"/>
    </row>
    <row r="1039" spans="3:11">
      <c r="C1039" s="7"/>
      <c r="H1039" s="7"/>
      <c r="I1039" s="11"/>
      <c r="J1039" s="13"/>
      <c r="K1039" s="13"/>
    </row>
    <row r="1040" spans="3:11">
      <c r="C1040" s="7"/>
      <c r="H1040" s="7"/>
      <c r="I1040" s="11"/>
      <c r="J1040" s="13"/>
      <c r="K1040" s="13"/>
    </row>
    <row r="1041" spans="3:11">
      <c r="C1041" s="7"/>
      <c r="H1041" s="7"/>
      <c r="I1041" s="11"/>
      <c r="J1041" s="13"/>
      <c r="K1041" s="13"/>
    </row>
    <row r="1042" spans="3:11">
      <c r="C1042" s="7"/>
      <c r="H1042" s="7"/>
      <c r="I1042" s="11"/>
      <c r="J1042" s="13"/>
      <c r="K1042" s="13"/>
    </row>
    <row r="1043" spans="3:11">
      <c r="C1043" s="7"/>
      <c r="H1043" s="7"/>
      <c r="I1043" s="11"/>
      <c r="J1043" s="13"/>
      <c r="K1043" s="13"/>
    </row>
    <row r="1044" spans="3:11">
      <c r="C1044" s="7"/>
      <c r="H1044" s="7"/>
      <c r="I1044" s="11"/>
      <c r="J1044" s="13"/>
      <c r="K1044" s="13"/>
    </row>
    <row r="1045" spans="3:11">
      <c r="C1045" s="7"/>
      <c r="H1045" s="7"/>
      <c r="I1045" s="11"/>
      <c r="J1045" s="13"/>
      <c r="K1045" s="13"/>
    </row>
    <row r="1046" spans="3:11">
      <c r="C1046" s="7"/>
      <c r="H1046" s="7"/>
      <c r="I1046" s="11"/>
      <c r="J1046" s="13"/>
      <c r="K1046" s="13"/>
    </row>
    <row r="1047" spans="3:11">
      <c r="C1047" s="7"/>
      <c r="H1047" s="7"/>
      <c r="I1047" s="11"/>
      <c r="J1047" s="13"/>
      <c r="K1047" s="13"/>
    </row>
    <row r="1048" spans="3:11">
      <c r="C1048" s="7"/>
      <c r="H1048" s="7"/>
      <c r="I1048" s="11"/>
      <c r="J1048" s="13"/>
      <c r="K1048" s="13"/>
    </row>
    <row r="1049" spans="3:11">
      <c r="C1049" s="7"/>
      <c r="H1049" s="7"/>
      <c r="I1049" s="11"/>
      <c r="J1049" s="13"/>
      <c r="K1049" s="13"/>
    </row>
    <row r="1050" spans="3:11">
      <c r="C1050" s="7"/>
      <c r="H1050" s="7"/>
      <c r="I1050" s="11"/>
      <c r="J1050" s="13"/>
      <c r="K1050" s="13"/>
    </row>
    <row r="1051" spans="3:11">
      <c r="C1051" s="7"/>
      <c r="H1051" s="7"/>
      <c r="I1051" s="11"/>
      <c r="J1051" s="13"/>
      <c r="K1051" s="13"/>
    </row>
    <row r="1052" spans="3:11">
      <c r="C1052" s="7"/>
      <c r="H1052" s="7"/>
      <c r="I1052" s="11"/>
      <c r="J1052" s="13"/>
      <c r="K1052" s="13"/>
    </row>
    <row r="1053" spans="3:11">
      <c r="C1053" s="7"/>
      <c r="H1053" s="7"/>
      <c r="I1053" s="11"/>
      <c r="J1053" s="13"/>
      <c r="K1053" s="13"/>
    </row>
    <row r="1054" spans="3:11">
      <c r="C1054" s="7"/>
      <c r="H1054" s="7"/>
      <c r="I1054" s="11"/>
      <c r="J1054" s="13"/>
      <c r="K1054" s="13"/>
    </row>
    <row r="1055" spans="3:11">
      <c r="C1055" s="7"/>
      <c r="H1055" s="7"/>
      <c r="I1055" s="11"/>
      <c r="J1055" s="13"/>
      <c r="K1055" s="13"/>
    </row>
    <row r="1056" spans="3:11">
      <c r="C1056" s="7"/>
      <c r="H1056" s="7"/>
      <c r="I1056" s="11"/>
      <c r="J1056" s="13"/>
      <c r="K1056" s="13"/>
    </row>
    <row r="1057" spans="3:11">
      <c r="C1057" s="7"/>
      <c r="H1057" s="7"/>
      <c r="I1057" s="11"/>
      <c r="J1057" s="13"/>
      <c r="K1057" s="13"/>
    </row>
    <row r="1058" spans="3:11">
      <c r="C1058" s="7"/>
      <c r="H1058" s="7"/>
      <c r="I1058" s="11"/>
      <c r="J1058" s="13"/>
      <c r="K1058" s="13"/>
    </row>
    <row r="1059" spans="3:11">
      <c r="C1059" s="7"/>
      <c r="H1059" s="7"/>
      <c r="I1059" s="11"/>
      <c r="J1059" s="13"/>
      <c r="K1059" s="13"/>
    </row>
    <row r="1060" spans="3:11">
      <c r="C1060" s="7"/>
      <c r="H1060" s="7"/>
      <c r="I1060" s="11"/>
      <c r="J1060" s="13"/>
      <c r="K1060" s="13"/>
    </row>
    <row r="1061" spans="3:11">
      <c r="C1061" s="7"/>
      <c r="H1061" s="7"/>
      <c r="I1061" s="11"/>
      <c r="J1061" s="13"/>
      <c r="K1061" s="13"/>
    </row>
    <row r="1062" spans="3:11">
      <c r="C1062" s="7"/>
      <c r="H1062" s="7"/>
      <c r="I1062" s="11"/>
      <c r="J1062" s="13"/>
      <c r="K1062" s="13"/>
    </row>
    <row r="1063" spans="3:11">
      <c r="C1063" s="7"/>
      <c r="H1063" s="7"/>
      <c r="I1063" s="11"/>
      <c r="J1063" s="13"/>
      <c r="K1063" s="13"/>
    </row>
    <row r="1064" spans="3:11">
      <c r="C1064" s="7"/>
      <c r="H1064" s="7"/>
      <c r="I1064" s="11"/>
      <c r="J1064" s="13"/>
      <c r="K1064" s="13"/>
    </row>
    <row r="1065" spans="3:11">
      <c r="C1065" s="7"/>
      <c r="H1065" s="7"/>
      <c r="I1065" s="11"/>
      <c r="J1065" s="13"/>
      <c r="K1065" s="13"/>
    </row>
    <row r="1066" spans="3:11">
      <c r="C1066" s="7"/>
      <c r="H1066" s="7"/>
      <c r="I1066" s="11"/>
      <c r="J1066" s="13"/>
      <c r="K1066" s="13"/>
    </row>
    <row r="1067" spans="3:11">
      <c r="C1067" s="7"/>
      <c r="H1067" s="7"/>
      <c r="I1067" s="11"/>
      <c r="J1067" s="13"/>
      <c r="K1067" s="13"/>
    </row>
    <row r="1068" spans="3:11">
      <c r="C1068" s="7"/>
      <c r="H1068" s="7"/>
      <c r="I1068" s="11"/>
      <c r="J1068" s="13"/>
      <c r="K1068" s="13"/>
    </row>
    <row r="1069" spans="3:11">
      <c r="C1069" s="7"/>
      <c r="H1069" s="7"/>
      <c r="I1069" s="11"/>
      <c r="J1069" s="13"/>
      <c r="K1069" s="13"/>
    </row>
    <row r="1070" spans="3:11">
      <c r="C1070" s="7"/>
      <c r="H1070" s="7"/>
      <c r="I1070" s="11"/>
      <c r="J1070" s="13"/>
      <c r="K1070" s="13"/>
    </row>
    <row r="1071" spans="3:11">
      <c r="C1071" s="7"/>
      <c r="H1071" s="7"/>
      <c r="I1071" s="11"/>
      <c r="J1071" s="13"/>
      <c r="K1071" s="13"/>
    </row>
    <row r="1072" spans="3:11">
      <c r="C1072" s="7"/>
      <c r="H1072" s="7"/>
      <c r="I1072" s="11"/>
      <c r="J1072" s="13"/>
      <c r="K1072" s="13"/>
    </row>
    <row r="1073" spans="3:11">
      <c r="C1073" s="7"/>
      <c r="H1073" s="7"/>
      <c r="I1073" s="11"/>
      <c r="J1073" s="13"/>
      <c r="K1073" s="13"/>
    </row>
    <row r="1074" spans="3:11">
      <c r="C1074" s="7"/>
      <c r="H1074" s="7"/>
      <c r="I1074" s="11"/>
      <c r="J1074" s="13"/>
      <c r="K1074" s="13"/>
    </row>
    <row r="1075" spans="3:11">
      <c r="C1075" s="7"/>
      <c r="H1075" s="7"/>
      <c r="I1075" s="11"/>
      <c r="J1075" s="13"/>
      <c r="K1075" s="13"/>
    </row>
    <row r="1076" spans="3:11">
      <c r="C1076" s="7"/>
      <c r="H1076" s="7"/>
      <c r="I1076" s="11"/>
      <c r="J1076" s="13"/>
      <c r="K1076" s="13"/>
    </row>
    <row r="1077" spans="3:11">
      <c r="C1077" s="7"/>
      <c r="H1077" s="7"/>
      <c r="I1077" s="11"/>
      <c r="J1077" s="13"/>
      <c r="K1077" s="13"/>
    </row>
    <row r="1078" spans="3:11">
      <c r="C1078" s="7"/>
      <c r="H1078" s="7"/>
      <c r="I1078" s="11"/>
      <c r="J1078" s="13"/>
      <c r="K1078" s="13"/>
    </row>
    <row r="1079" spans="3:11">
      <c r="C1079" s="7"/>
      <c r="H1079" s="7"/>
      <c r="I1079" s="11"/>
      <c r="J1079" s="13"/>
      <c r="K1079" s="13"/>
    </row>
    <row r="1080" spans="3:11">
      <c r="C1080" s="7"/>
      <c r="H1080" s="7"/>
      <c r="I1080" s="11"/>
      <c r="J1080" s="13"/>
      <c r="K1080" s="13"/>
    </row>
    <row r="1081" spans="3:11">
      <c r="C1081" s="7"/>
      <c r="H1081" s="7"/>
      <c r="I1081" s="11"/>
      <c r="J1081" s="13"/>
      <c r="K1081" s="13"/>
    </row>
    <row r="1082" spans="3:11">
      <c r="C1082" s="7"/>
      <c r="H1082" s="7"/>
      <c r="I1082" s="11"/>
      <c r="J1082" s="13"/>
      <c r="K1082" s="13"/>
    </row>
    <row r="1083" spans="3:11">
      <c r="C1083" s="7"/>
      <c r="H1083" s="7"/>
      <c r="I1083" s="11"/>
      <c r="J1083" s="13"/>
      <c r="K1083" s="13"/>
    </row>
    <row r="1084" spans="3:11">
      <c r="C1084" s="7"/>
      <c r="H1084" s="7"/>
      <c r="I1084" s="11"/>
      <c r="J1084" s="13"/>
      <c r="K1084" s="13"/>
    </row>
    <row r="1085" spans="3:11">
      <c r="C1085" s="7"/>
      <c r="H1085" s="7"/>
      <c r="I1085" s="11"/>
      <c r="J1085" s="13"/>
      <c r="K1085" s="13"/>
    </row>
    <row r="1086" spans="3:11">
      <c r="C1086" s="7"/>
      <c r="H1086" s="7"/>
      <c r="I1086" s="11"/>
      <c r="J1086" s="13"/>
      <c r="K1086" s="13"/>
    </row>
    <row r="1087" spans="3:11">
      <c r="C1087" s="7"/>
      <c r="H1087" s="7"/>
      <c r="I1087" s="11"/>
      <c r="J1087" s="13"/>
      <c r="K1087" s="13"/>
    </row>
    <row r="1088" spans="3:11">
      <c r="C1088" s="7"/>
      <c r="H1088" s="7"/>
      <c r="I1088" s="11"/>
      <c r="J1088" s="13"/>
      <c r="K1088" s="13"/>
    </row>
    <row r="1089" spans="3:11">
      <c r="C1089" s="7"/>
      <c r="H1089" s="7"/>
      <c r="I1089" s="11"/>
      <c r="J1089" s="13"/>
      <c r="K1089" s="13"/>
    </row>
    <row r="1090" spans="3:11">
      <c r="C1090" s="7"/>
      <c r="H1090" s="7"/>
      <c r="I1090" s="11"/>
      <c r="J1090" s="13"/>
      <c r="K1090" s="13"/>
    </row>
    <row r="1091" spans="3:11">
      <c r="C1091" s="7"/>
      <c r="H1091" s="7"/>
      <c r="I1091" s="11"/>
      <c r="J1091" s="13"/>
      <c r="K1091" s="13"/>
    </row>
    <row r="1092" spans="3:11">
      <c r="C1092" s="7"/>
      <c r="H1092" s="7"/>
      <c r="I1092" s="11"/>
      <c r="J1092" s="13"/>
      <c r="K1092" s="13"/>
    </row>
    <row r="1093" spans="3:11">
      <c r="C1093" s="7"/>
      <c r="H1093" s="7"/>
      <c r="I1093" s="11"/>
      <c r="J1093" s="13"/>
      <c r="K1093" s="13"/>
    </row>
    <row r="1094" spans="3:11">
      <c r="C1094" s="7"/>
      <c r="H1094" s="7"/>
      <c r="I1094" s="11"/>
      <c r="J1094" s="13"/>
      <c r="K1094" s="13"/>
    </row>
    <row r="1095" spans="3:11">
      <c r="C1095" s="7"/>
      <c r="H1095" s="7"/>
      <c r="I1095" s="11"/>
      <c r="J1095" s="13"/>
      <c r="K1095" s="13"/>
    </row>
    <row r="1096" spans="3:11">
      <c r="C1096" s="7"/>
      <c r="H1096" s="7"/>
      <c r="I1096" s="11"/>
      <c r="J1096" s="13"/>
      <c r="K1096" s="13"/>
    </row>
    <row r="1097" spans="3:11">
      <c r="C1097" s="7"/>
      <c r="H1097" s="7"/>
      <c r="I1097" s="11"/>
      <c r="J1097" s="13"/>
      <c r="K1097" s="13"/>
    </row>
    <row r="1098" spans="3:11">
      <c r="C1098" s="7"/>
      <c r="H1098" s="7"/>
      <c r="I1098" s="11"/>
      <c r="J1098" s="13"/>
      <c r="K1098" s="13"/>
    </row>
    <row r="1099" spans="3:11">
      <c r="C1099" s="7"/>
      <c r="H1099" s="7"/>
      <c r="I1099" s="11"/>
      <c r="J1099" s="13"/>
      <c r="K1099" s="13"/>
    </row>
    <row r="1100" spans="3:11">
      <c r="C1100" s="7"/>
      <c r="H1100" s="7"/>
      <c r="I1100" s="11"/>
      <c r="J1100" s="13"/>
      <c r="K1100" s="13"/>
    </row>
    <row r="1101" spans="3:11">
      <c r="C1101" s="7"/>
      <c r="H1101" s="7"/>
      <c r="I1101" s="11"/>
      <c r="J1101" s="13"/>
      <c r="K1101" s="13"/>
    </row>
    <row r="1102" spans="3:11">
      <c r="C1102" s="7"/>
      <c r="H1102" s="7"/>
      <c r="I1102" s="11"/>
      <c r="J1102" s="13"/>
      <c r="K1102" s="13"/>
    </row>
    <row r="1103" spans="3:11">
      <c r="C1103" s="7"/>
      <c r="H1103" s="7"/>
      <c r="I1103" s="11"/>
      <c r="J1103" s="13"/>
      <c r="K1103" s="13"/>
    </row>
    <row r="1104" spans="3:11">
      <c r="C1104" s="7"/>
      <c r="H1104" s="7"/>
      <c r="I1104" s="11"/>
      <c r="J1104" s="13"/>
      <c r="K1104" s="13"/>
    </row>
    <row r="1105" spans="3:11">
      <c r="C1105" s="7"/>
      <c r="H1105" s="7"/>
      <c r="I1105" s="11"/>
      <c r="J1105" s="13"/>
      <c r="K1105" s="13"/>
    </row>
    <row r="1106" spans="3:11">
      <c r="C1106" s="7"/>
      <c r="H1106" s="7"/>
      <c r="I1106" s="11"/>
      <c r="J1106" s="13"/>
      <c r="K1106" s="13"/>
    </row>
    <row r="1107" spans="3:11">
      <c r="C1107" s="7"/>
      <c r="H1107" s="7"/>
      <c r="I1107" s="11"/>
      <c r="J1107" s="13"/>
      <c r="K1107" s="13"/>
    </row>
    <row r="1108" spans="3:11">
      <c r="C1108" s="7"/>
      <c r="H1108" s="7"/>
      <c r="I1108" s="11"/>
      <c r="J1108" s="13"/>
      <c r="K1108" s="13"/>
    </row>
    <row r="1109" spans="3:11">
      <c r="C1109" s="7"/>
      <c r="H1109" s="7"/>
      <c r="I1109" s="11"/>
      <c r="J1109" s="13"/>
      <c r="K1109" s="13"/>
    </row>
    <row r="1110" spans="3:11">
      <c r="C1110" s="7"/>
      <c r="H1110" s="7"/>
      <c r="I1110" s="11"/>
      <c r="J1110" s="13"/>
      <c r="K1110" s="13"/>
    </row>
    <row r="1111" spans="3:11">
      <c r="C1111" s="7"/>
      <c r="H1111" s="7"/>
      <c r="I1111" s="11"/>
      <c r="J1111" s="13"/>
      <c r="K1111" s="13"/>
    </row>
    <row r="1112" spans="3:11">
      <c r="C1112" s="7"/>
      <c r="H1112" s="7"/>
      <c r="I1112" s="11"/>
      <c r="J1112" s="13"/>
      <c r="K1112" s="13"/>
    </row>
    <row r="1113" spans="3:11">
      <c r="C1113" s="7"/>
      <c r="H1113" s="7"/>
      <c r="I1113" s="11"/>
      <c r="J1113" s="13"/>
      <c r="K1113" s="13"/>
    </row>
    <row r="1114" spans="3:11">
      <c r="C1114" s="7"/>
      <c r="H1114" s="7"/>
      <c r="I1114" s="11"/>
      <c r="J1114" s="13"/>
      <c r="K1114" s="13"/>
    </row>
    <row r="1115" spans="3:11">
      <c r="C1115" s="7"/>
      <c r="H1115" s="7"/>
      <c r="I1115" s="11"/>
      <c r="J1115" s="13"/>
      <c r="K1115" s="13"/>
    </row>
    <row r="1116" spans="3:11">
      <c r="C1116" s="7"/>
      <c r="H1116" s="7"/>
      <c r="I1116" s="11"/>
      <c r="J1116" s="13"/>
      <c r="K1116" s="13"/>
    </row>
    <row r="1117" spans="3:11">
      <c r="C1117" s="7"/>
      <c r="H1117" s="7"/>
      <c r="I1117" s="11"/>
      <c r="J1117" s="13"/>
      <c r="K1117" s="13"/>
    </row>
    <row r="1118" spans="3:11">
      <c r="C1118" s="7"/>
      <c r="H1118" s="7"/>
      <c r="I1118" s="11"/>
      <c r="J1118" s="13"/>
      <c r="K1118" s="13"/>
    </row>
    <row r="1119" spans="3:11">
      <c r="C1119" s="7"/>
      <c r="H1119" s="7"/>
      <c r="I1119" s="11"/>
      <c r="J1119" s="13"/>
      <c r="K1119" s="13"/>
    </row>
    <row r="1120" spans="3:11">
      <c r="C1120" s="7"/>
      <c r="H1120" s="7"/>
      <c r="I1120" s="11"/>
      <c r="J1120" s="13"/>
      <c r="K1120" s="13"/>
    </row>
    <row r="1121" spans="3:11">
      <c r="C1121" s="7"/>
      <c r="H1121" s="7"/>
      <c r="I1121" s="11"/>
      <c r="J1121" s="13"/>
      <c r="K1121" s="13"/>
    </row>
    <row r="1122" spans="3:11">
      <c r="C1122" s="7"/>
      <c r="H1122" s="7"/>
      <c r="I1122" s="11"/>
      <c r="J1122" s="13"/>
      <c r="K1122" s="13"/>
    </row>
    <row r="1123" spans="3:11">
      <c r="C1123" s="7"/>
      <c r="H1123" s="7"/>
      <c r="I1123" s="11"/>
      <c r="J1123" s="13"/>
      <c r="K1123" s="13"/>
    </row>
    <row r="1124" spans="3:11">
      <c r="C1124" s="7"/>
      <c r="H1124" s="7"/>
      <c r="I1124" s="11"/>
      <c r="J1124" s="13"/>
      <c r="K1124" s="13"/>
    </row>
    <row r="1125" spans="3:11">
      <c r="C1125" s="7"/>
      <c r="H1125" s="7"/>
      <c r="I1125" s="11"/>
      <c r="J1125" s="13"/>
      <c r="K1125" s="13"/>
    </row>
    <row r="1126" spans="3:11">
      <c r="C1126" s="7"/>
      <c r="H1126" s="7"/>
      <c r="I1126" s="11"/>
      <c r="J1126" s="13"/>
      <c r="K1126" s="13"/>
    </row>
    <row r="1127" spans="3:11">
      <c r="C1127" s="7"/>
      <c r="H1127" s="7"/>
      <c r="I1127" s="11"/>
      <c r="J1127" s="13"/>
      <c r="K1127" s="13"/>
    </row>
    <row r="1128" spans="3:11">
      <c r="C1128" s="7"/>
      <c r="H1128" s="7"/>
      <c r="I1128" s="11"/>
      <c r="J1128" s="13"/>
      <c r="K1128" s="13"/>
    </row>
    <row r="1129" spans="3:11">
      <c r="C1129" s="7"/>
      <c r="H1129" s="7"/>
      <c r="I1129" s="11"/>
      <c r="J1129" s="13"/>
      <c r="K1129" s="13"/>
    </row>
    <row r="1130" spans="3:11">
      <c r="C1130" s="7"/>
      <c r="H1130" s="7"/>
      <c r="I1130" s="11"/>
      <c r="J1130" s="13"/>
      <c r="K1130" s="13"/>
    </row>
    <row r="1131" spans="3:11">
      <c r="C1131" s="7"/>
      <c r="H1131" s="7"/>
      <c r="I1131" s="11"/>
      <c r="J1131" s="13"/>
      <c r="K1131" s="13"/>
    </row>
    <row r="1132" spans="3:11">
      <c r="C1132" s="7"/>
      <c r="H1132" s="7"/>
      <c r="I1132" s="11"/>
      <c r="J1132" s="13"/>
      <c r="K1132" s="13"/>
    </row>
    <row r="1133" spans="3:11">
      <c r="C1133" s="7"/>
      <c r="H1133" s="7"/>
      <c r="I1133" s="11"/>
      <c r="J1133" s="13"/>
      <c r="K1133" s="13"/>
    </row>
    <row r="1134" spans="3:11">
      <c r="C1134" s="7"/>
      <c r="H1134" s="7"/>
      <c r="I1134" s="11"/>
      <c r="J1134" s="13"/>
      <c r="K1134" s="13"/>
    </row>
    <row r="1135" spans="3:11">
      <c r="C1135" s="7"/>
      <c r="H1135" s="7"/>
      <c r="I1135" s="11"/>
      <c r="J1135" s="13"/>
      <c r="K1135" s="13"/>
    </row>
    <row r="1136" spans="3:11">
      <c r="C1136" s="7"/>
      <c r="H1136" s="7"/>
      <c r="I1136" s="11"/>
      <c r="J1136" s="13"/>
      <c r="K1136" s="13"/>
    </row>
    <row r="1137" spans="3:11">
      <c r="C1137" s="7"/>
      <c r="H1137" s="7"/>
      <c r="I1137" s="11"/>
      <c r="J1137" s="13"/>
      <c r="K1137" s="13"/>
    </row>
    <row r="1138" spans="3:11">
      <c r="C1138" s="7"/>
      <c r="H1138" s="7"/>
      <c r="I1138" s="11"/>
      <c r="J1138" s="13"/>
      <c r="K1138" s="13"/>
    </row>
    <row r="1139" spans="3:11">
      <c r="C1139" s="7"/>
      <c r="H1139" s="7"/>
      <c r="I1139" s="11"/>
      <c r="J1139" s="13"/>
      <c r="K1139" s="13"/>
    </row>
    <row r="1140" spans="3:11">
      <c r="C1140" s="7"/>
      <c r="H1140" s="7"/>
      <c r="I1140" s="11"/>
      <c r="J1140" s="13"/>
      <c r="K1140" s="13"/>
    </row>
    <row r="1141" spans="3:11">
      <c r="C1141" s="7"/>
      <c r="H1141" s="7"/>
      <c r="I1141" s="11"/>
      <c r="J1141" s="13"/>
      <c r="K1141" s="13"/>
    </row>
    <row r="1142" spans="3:11">
      <c r="C1142" s="7"/>
      <c r="H1142" s="7"/>
      <c r="I1142" s="11"/>
      <c r="J1142" s="13"/>
      <c r="K1142" s="13"/>
    </row>
    <row r="1143" spans="3:11">
      <c r="C1143" s="7"/>
      <c r="H1143" s="7"/>
      <c r="I1143" s="11"/>
      <c r="J1143" s="13"/>
      <c r="K1143" s="13"/>
    </row>
    <row r="1144" spans="3:11">
      <c r="C1144" s="7"/>
      <c r="H1144" s="7"/>
      <c r="I1144" s="11"/>
      <c r="J1144" s="13"/>
      <c r="K1144" s="13"/>
    </row>
    <row r="1145" spans="3:11">
      <c r="C1145" s="7"/>
      <c r="H1145" s="7"/>
      <c r="I1145" s="11"/>
      <c r="J1145" s="13"/>
      <c r="K1145" s="13"/>
    </row>
    <row r="1146" spans="3:11">
      <c r="C1146" s="7"/>
      <c r="H1146" s="7"/>
      <c r="I1146" s="11"/>
      <c r="J1146" s="13"/>
      <c r="K1146" s="13"/>
    </row>
    <row r="1147" spans="3:11">
      <c r="C1147" s="7"/>
      <c r="H1147" s="7"/>
      <c r="I1147" s="11"/>
      <c r="J1147" s="13"/>
      <c r="K1147" s="13"/>
    </row>
    <row r="1148" spans="3:11">
      <c r="C1148" s="7"/>
      <c r="H1148" s="7"/>
      <c r="I1148" s="11"/>
      <c r="J1148" s="13"/>
      <c r="K1148" s="13"/>
    </row>
    <row r="1149" spans="3:11">
      <c r="C1149" s="7"/>
      <c r="H1149" s="7"/>
      <c r="I1149" s="11"/>
      <c r="J1149" s="13"/>
      <c r="K1149" s="13"/>
    </row>
    <row r="1150" spans="3:11">
      <c r="C1150" s="7"/>
      <c r="H1150" s="7"/>
      <c r="I1150" s="11"/>
      <c r="J1150" s="13"/>
      <c r="K1150" s="13"/>
    </row>
    <row r="1151" spans="3:11">
      <c r="C1151" s="7"/>
      <c r="H1151" s="7"/>
      <c r="I1151" s="11"/>
      <c r="J1151" s="13"/>
      <c r="K1151" s="13"/>
    </row>
    <row r="1152" spans="3:11">
      <c r="C1152" s="7"/>
      <c r="H1152" s="7"/>
      <c r="I1152" s="11"/>
      <c r="J1152" s="13"/>
      <c r="K1152" s="13"/>
    </row>
    <row r="1153" spans="3:11">
      <c r="C1153" s="7"/>
      <c r="H1153" s="7"/>
      <c r="I1153" s="11"/>
      <c r="J1153" s="13"/>
      <c r="K1153" s="13"/>
    </row>
    <row r="1154" spans="3:11">
      <c r="C1154" s="7"/>
      <c r="H1154" s="7"/>
      <c r="I1154" s="11"/>
      <c r="J1154" s="13"/>
      <c r="K1154" s="13"/>
    </row>
    <row r="1155" spans="3:11">
      <c r="C1155" s="7"/>
      <c r="H1155" s="7"/>
      <c r="I1155" s="11"/>
      <c r="J1155" s="13"/>
      <c r="K1155" s="13"/>
    </row>
    <row r="1156" spans="3:11">
      <c r="C1156" s="7"/>
      <c r="H1156" s="7"/>
      <c r="I1156" s="11"/>
      <c r="J1156" s="13"/>
      <c r="K1156" s="13"/>
    </row>
    <row r="1157" spans="3:11">
      <c r="C1157" s="7"/>
      <c r="H1157" s="7"/>
      <c r="I1157" s="11"/>
      <c r="J1157" s="13"/>
      <c r="K1157" s="13"/>
    </row>
    <row r="1158" spans="3:11">
      <c r="C1158" s="7"/>
      <c r="H1158" s="7"/>
      <c r="I1158" s="11"/>
      <c r="J1158" s="13"/>
      <c r="K1158" s="13"/>
    </row>
    <row r="1159" spans="3:11">
      <c r="C1159" s="7"/>
      <c r="H1159" s="7"/>
      <c r="I1159" s="11"/>
      <c r="J1159" s="13"/>
      <c r="K1159" s="13"/>
    </row>
    <row r="1160" spans="3:11">
      <c r="C1160" s="7"/>
      <c r="H1160" s="7"/>
      <c r="I1160" s="11"/>
      <c r="J1160" s="13"/>
      <c r="K1160" s="13"/>
    </row>
    <row r="1161" spans="3:11">
      <c r="C1161" s="7"/>
      <c r="H1161" s="7"/>
      <c r="I1161" s="11"/>
      <c r="J1161" s="13"/>
      <c r="K1161" s="13"/>
    </row>
    <row r="1162" spans="3:11">
      <c r="C1162" s="7"/>
      <c r="H1162" s="7"/>
      <c r="I1162" s="11"/>
      <c r="J1162" s="13"/>
      <c r="K1162" s="13"/>
    </row>
    <row r="1163" spans="3:11">
      <c r="C1163" s="7"/>
      <c r="H1163" s="7"/>
      <c r="I1163" s="11"/>
      <c r="J1163" s="13"/>
      <c r="K1163" s="13"/>
    </row>
    <row r="1164" spans="3:11">
      <c r="C1164" s="7"/>
      <c r="H1164" s="7"/>
      <c r="I1164" s="11"/>
      <c r="J1164" s="13"/>
      <c r="K1164" s="13"/>
    </row>
    <row r="1165" spans="3:11">
      <c r="C1165" s="7"/>
      <c r="H1165" s="7"/>
      <c r="I1165" s="11"/>
      <c r="J1165" s="13"/>
      <c r="K1165" s="13"/>
    </row>
    <row r="1166" spans="3:11">
      <c r="C1166" s="7"/>
      <c r="H1166" s="7"/>
      <c r="I1166" s="11"/>
      <c r="J1166" s="13"/>
      <c r="K1166" s="13"/>
    </row>
    <row r="1167" spans="3:11">
      <c r="C1167" s="7"/>
      <c r="H1167" s="7"/>
      <c r="I1167" s="11"/>
      <c r="J1167" s="13"/>
      <c r="K1167" s="13"/>
    </row>
    <row r="1168" spans="3:11">
      <c r="C1168" s="7"/>
      <c r="H1168" s="7"/>
      <c r="I1168" s="11"/>
      <c r="J1168" s="13"/>
      <c r="K1168" s="13"/>
    </row>
    <row r="1169" spans="3:11">
      <c r="C1169" s="7"/>
      <c r="H1169" s="7"/>
      <c r="I1169" s="11"/>
      <c r="J1169" s="13"/>
      <c r="K1169" s="13"/>
    </row>
    <row r="1170" spans="3:11">
      <c r="C1170" s="7"/>
      <c r="H1170" s="7"/>
      <c r="I1170" s="11"/>
      <c r="J1170" s="13"/>
      <c r="K1170" s="13"/>
    </row>
    <row r="1171" spans="3:11">
      <c r="C1171" s="7"/>
      <c r="H1171" s="7"/>
      <c r="I1171" s="11"/>
      <c r="J1171" s="13"/>
      <c r="K1171" s="13"/>
    </row>
    <row r="1172" spans="3:11">
      <c r="C1172" s="7"/>
      <c r="H1172" s="7"/>
      <c r="I1172" s="11"/>
      <c r="J1172" s="13"/>
      <c r="K1172" s="13"/>
    </row>
    <row r="1173" spans="3:11">
      <c r="C1173" s="7"/>
      <c r="H1173" s="7"/>
      <c r="I1173" s="11"/>
      <c r="J1173" s="13"/>
      <c r="K1173" s="13"/>
    </row>
    <row r="1174" spans="3:11">
      <c r="C1174" s="7"/>
      <c r="H1174" s="7"/>
      <c r="I1174" s="11"/>
      <c r="J1174" s="13"/>
      <c r="K1174" s="13"/>
    </row>
    <row r="1175" spans="3:11">
      <c r="C1175" s="7"/>
      <c r="H1175" s="7"/>
      <c r="I1175" s="11"/>
      <c r="J1175" s="13"/>
      <c r="K1175" s="13"/>
    </row>
    <row r="1176" spans="3:11">
      <c r="C1176" s="7"/>
      <c r="H1176" s="7"/>
      <c r="I1176" s="11"/>
      <c r="J1176" s="13"/>
      <c r="K1176" s="13"/>
    </row>
    <row r="1177" spans="3:11">
      <c r="C1177" s="7"/>
      <c r="H1177" s="7"/>
      <c r="I1177" s="11"/>
      <c r="J1177" s="13"/>
      <c r="K1177" s="13"/>
    </row>
    <row r="1178" spans="3:11">
      <c r="C1178" s="7"/>
      <c r="H1178" s="7"/>
      <c r="I1178" s="11"/>
      <c r="J1178" s="13"/>
      <c r="K1178" s="13"/>
    </row>
    <row r="1179" spans="3:11">
      <c r="C1179" s="7"/>
      <c r="H1179" s="7"/>
      <c r="I1179" s="11"/>
      <c r="J1179" s="13"/>
      <c r="K1179" s="13"/>
    </row>
    <row r="1180" spans="3:11">
      <c r="C1180" s="7"/>
      <c r="H1180" s="7"/>
      <c r="I1180" s="11"/>
      <c r="J1180" s="13"/>
      <c r="K1180" s="13"/>
    </row>
    <row r="1181" spans="3:11">
      <c r="C1181" s="7"/>
      <c r="H1181" s="7"/>
      <c r="I1181" s="11"/>
      <c r="J1181" s="13"/>
      <c r="K1181" s="13"/>
    </row>
    <row r="1182" spans="3:11">
      <c r="C1182" s="7"/>
      <c r="H1182" s="7"/>
      <c r="I1182" s="11"/>
      <c r="J1182" s="13"/>
      <c r="K1182" s="13"/>
    </row>
    <row r="1183" spans="3:11">
      <c r="C1183" s="7"/>
      <c r="H1183" s="7"/>
      <c r="I1183" s="11"/>
      <c r="J1183" s="13"/>
      <c r="K1183" s="13"/>
    </row>
    <row r="1184" spans="3:11">
      <c r="C1184" s="7"/>
      <c r="H1184" s="7"/>
      <c r="I1184" s="11"/>
      <c r="J1184" s="13"/>
      <c r="K1184" s="13"/>
    </row>
    <row r="1185" spans="3:11">
      <c r="C1185" s="7"/>
      <c r="H1185" s="7"/>
      <c r="I1185" s="11"/>
      <c r="J1185" s="13"/>
      <c r="K1185" s="13"/>
    </row>
    <row r="1186" spans="3:11">
      <c r="C1186" s="7"/>
      <c r="H1186" s="7"/>
      <c r="I1186" s="11"/>
      <c r="J1186" s="13"/>
      <c r="K1186" s="13"/>
    </row>
    <row r="1187" spans="3:11">
      <c r="C1187" s="7"/>
      <c r="H1187" s="7"/>
      <c r="I1187" s="11"/>
      <c r="J1187" s="13"/>
      <c r="K1187" s="13"/>
    </row>
    <row r="1188" spans="3:11">
      <c r="C1188" s="7"/>
      <c r="H1188" s="7"/>
      <c r="I1188" s="11"/>
      <c r="J1188" s="13"/>
      <c r="K1188" s="13"/>
    </row>
    <row r="1189" spans="3:11">
      <c r="C1189" s="7"/>
      <c r="H1189" s="7"/>
      <c r="I1189" s="11"/>
      <c r="J1189" s="13"/>
      <c r="K1189" s="13"/>
    </row>
    <row r="1190" spans="3:11">
      <c r="C1190" s="7"/>
      <c r="H1190" s="7"/>
      <c r="I1190" s="11"/>
      <c r="J1190" s="13"/>
      <c r="K1190" s="13"/>
    </row>
    <row r="1191" spans="3:11">
      <c r="C1191" s="7"/>
      <c r="H1191" s="7"/>
      <c r="I1191" s="11"/>
      <c r="J1191" s="13"/>
      <c r="K1191" s="13"/>
    </row>
    <row r="1192" spans="3:11">
      <c r="C1192" s="7"/>
      <c r="H1192" s="7"/>
      <c r="I1192" s="11"/>
      <c r="J1192" s="13"/>
      <c r="K1192" s="13"/>
    </row>
    <row r="1193" spans="3:11">
      <c r="C1193" s="7"/>
      <c r="H1193" s="7"/>
      <c r="I1193" s="11"/>
      <c r="J1193" s="13"/>
      <c r="K1193" s="13"/>
    </row>
    <row r="1194" spans="3:11">
      <c r="C1194" s="7"/>
      <c r="H1194" s="7"/>
      <c r="I1194" s="11"/>
      <c r="J1194" s="13"/>
      <c r="K1194" s="13"/>
    </row>
    <row r="1195" spans="3:11">
      <c r="C1195" s="7"/>
      <c r="H1195" s="7"/>
      <c r="I1195" s="11"/>
      <c r="J1195" s="13"/>
      <c r="K1195" s="13"/>
    </row>
    <row r="1196" spans="3:11">
      <c r="C1196" s="7"/>
      <c r="H1196" s="7"/>
      <c r="I1196" s="11"/>
      <c r="J1196" s="13"/>
      <c r="K1196" s="13"/>
    </row>
    <row r="1197" spans="3:11">
      <c r="C1197" s="7"/>
      <c r="H1197" s="7"/>
      <c r="I1197" s="11"/>
      <c r="J1197" s="13"/>
      <c r="K1197" s="13"/>
    </row>
    <row r="1198" spans="3:11">
      <c r="C1198" s="7"/>
      <c r="H1198" s="7"/>
      <c r="I1198" s="11"/>
      <c r="J1198" s="13"/>
      <c r="K1198" s="13"/>
    </row>
    <row r="1199" spans="3:11">
      <c r="C1199" s="7"/>
      <c r="H1199" s="7"/>
      <c r="I1199" s="11"/>
      <c r="J1199" s="13"/>
      <c r="K1199" s="13"/>
    </row>
    <row r="1200" spans="3:11">
      <c r="C1200" s="7"/>
      <c r="H1200" s="7"/>
      <c r="I1200" s="11"/>
      <c r="J1200" s="13"/>
      <c r="K1200" s="13"/>
    </row>
    <row r="1201" spans="3:11">
      <c r="C1201" s="7"/>
      <c r="H1201" s="7"/>
      <c r="I1201" s="11"/>
      <c r="J1201" s="13"/>
      <c r="K1201" s="13"/>
    </row>
    <row r="1202" spans="3:11">
      <c r="C1202" s="7"/>
      <c r="H1202" s="7"/>
      <c r="I1202" s="11"/>
      <c r="J1202" s="13"/>
      <c r="K1202" s="13"/>
    </row>
    <row r="1203" spans="3:11">
      <c r="C1203" s="7"/>
      <c r="H1203" s="7"/>
      <c r="I1203" s="11"/>
      <c r="J1203" s="13"/>
      <c r="K1203" s="13"/>
    </row>
    <row r="1204" spans="3:11">
      <c r="C1204" s="7"/>
      <c r="H1204" s="7"/>
      <c r="I1204" s="11"/>
      <c r="J1204" s="13"/>
      <c r="K1204" s="13"/>
    </row>
    <row r="1205" spans="3:11">
      <c r="C1205" s="7"/>
      <c r="H1205" s="7"/>
      <c r="I1205" s="11"/>
      <c r="J1205" s="13"/>
      <c r="K1205" s="13"/>
    </row>
    <row r="1206" spans="3:11">
      <c r="C1206" s="7"/>
      <c r="H1206" s="7"/>
      <c r="I1206" s="11"/>
      <c r="J1206" s="13"/>
      <c r="K1206" s="13"/>
    </row>
    <row r="1207" spans="3:11">
      <c r="C1207" s="7"/>
      <c r="H1207" s="7"/>
      <c r="I1207" s="11"/>
      <c r="J1207" s="13"/>
      <c r="K1207" s="13"/>
    </row>
    <row r="1208" spans="3:11">
      <c r="C1208" s="7"/>
      <c r="H1208" s="7"/>
      <c r="I1208" s="11"/>
      <c r="J1208" s="13"/>
      <c r="K1208" s="13"/>
    </row>
    <row r="1209" spans="3:11">
      <c r="C1209" s="7"/>
      <c r="H1209" s="7"/>
      <c r="I1209" s="11"/>
      <c r="J1209" s="13"/>
      <c r="K1209" s="13"/>
    </row>
    <row r="1210" spans="3:11">
      <c r="C1210" s="7"/>
      <c r="H1210" s="7"/>
      <c r="I1210" s="11"/>
      <c r="J1210" s="13"/>
      <c r="K1210" s="13"/>
    </row>
    <row r="1211" spans="3:11">
      <c r="C1211" s="7"/>
      <c r="H1211" s="7"/>
      <c r="I1211" s="11"/>
      <c r="J1211" s="13"/>
      <c r="K1211" s="13"/>
    </row>
    <row r="1212" spans="3:11">
      <c r="C1212" s="7"/>
      <c r="H1212" s="7"/>
      <c r="I1212" s="11"/>
      <c r="J1212" s="13"/>
      <c r="K1212" s="13"/>
    </row>
    <row r="1213" spans="3:11">
      <c r="C1213" s="7"/>
      <c r="H1213" s="7"/>
      <c r="I1213" s="11"/>
      <c r="J1213" s="13"/>
      <c r="K1213" s="13"/>
    </row>
    <row r="1214" spans="3:11">
      <c r="C1214" s="7"/>
      <c r="H1214" s="7"/>
      <c r="I1214" s="11"/>
      <c r="J1214" s="13"/>
      <c r="K1214" s="13"/>
    </row>
    <row r="1215" spans="3:11">
      <c r="C1215" s="7"/>
      <c r="H1215" s="7"/>
      <c r="I1215" s="11"/>
      <c r="J1215" s="13"/>
      <c r="K1215" s="13"/>
    </row>
    <row r="1216" spans="3:11">
      <c r="C1216" s="7"/>
      <c r="H1216" s="7"/>
      <c r="I1216" s="11"/>
      <c r="J1216" s="13"/>
      <c r="K1216" s="13"/>
    </row>
    <row r="1217" spans="3:11">
      <c r="C1217" s="7"/>
      <c r="H1217" s="7"/>
      <c r="I1217" s="11"/>
      <c r="J1217" s="13"/>
      <c r="K1217" s="13"/>
    </row>
    <row r="1218" spans="3:11">
      <c r="C1218" s="7"/>
      <c r="H1218" s="7"/>
      <c r="I1218" s="11"/>
      <c r="J1218" s="13"/>
      <c r="K1218" s="13"/>
    </row>
    <row r="1219" spans="3:11">
      <c r="C1219" s="7"/>
      <c r="H1219" s="7"/>
      <c r="I1219" s="11"/>
      <c r="J1219" s="13"/>
      <c r="K1219" s="13"/>
    </row>
    <row r="1220" spans="3:11">
      <c r="C1220" s="7"/>
      <c r="H1220" s="7"/>
      <c r="I1220" s="11"/>
      <c r="J1220" s="13"/>
      <c r="K1220" s="13"/>
    </row>
    <row r="1221" spans="3:11">
      <c r="C1221" s="7"/>
      <c r="H1221" s="7"/>
      <c r="I1221" s="11"/>
      <c r="J1221" s="13"/>
      <c r="K1221" s="13"/>
    </row>
    <row r="1222" spans="3:11">
      <c r="C1222" s="7"/>
      <c r="H1222" s="7"/>
      <c r="I1222" s="11"/>
      <c r="J1222" s="13"/>
      <c r="K1222" s="13"/>
    </row>
    <row r="1223" spans="3:11">
      <c r="C1223" s="7"/>
      <c r="H1223" s="7"/>
      <c r="I1223" s="11"/>
      <c r="J1223" s="13"/>
      <c r="K1223" s="13"/>
    </row>
    <row r="1224" spans="3:11">
      <c r="C1224" s="7"/>
      <c r="H1224" s="7"/>
      <c r="I1224" s="11"/>
      <c r="J1224" s="13"/>
      <c r="K1224" s="13"/>
    </row>
    <row r="1225" spans="3:11">
      <c r="C1225" s="7"/>
      <c r="H1225" s="7"/>
      <c r="I1225" s="11"/>
      <c r="J1225" s="13"/>
      <c r="K1225" s="13"/>
    </row>
    <row r="1226" spans="3:11">
      <c r="C1226" s="7"/>
      <c r="H1226" s="7"/>
      <c r="I1226" s="11"/>
      <c r="J1226" s="13"/>
      <c r="K1226" s="13"/>
    </row>
    <row r="1227" spans="3:11">
      <c r="C1227" s="7"/>
      <c r="H1227" s="7"/>
      <c r="I1227" s="11"/>
      <c r="J1227" s="13"/>
      <c r="K1227" s="13"/>
    </row>
    <row r="1228" spans="3:11">
      <c r="C1228" s="7"/>
      <c r="H1228" s="7"/>
      <c r="I1228" s="11"/>
      <c r="J1228" s="13"/>
      <c r="K1228" s="13"/>
    </row>
    <row r="1229" spans="3:11">
      <c r="C1229" s="7"/>
      <c r="H1229" s="7"/>
      <c r="I1229" s="11"/>
      <c r="J1229" s="13"/>
      <c r="K1229" s="13"/>
    </row>
    <row r="1230" spans="3:11">
      <c r="C1230" s="7"/>
      <c r="H1230" s="7"/>
      <c r="I1230" s="11"/>
      <c r="J1230" s="13"/>
      <c r="K1230" s="13"/>
    </row>
    <row r="1231" spans="3:11">
      <c r="C1231" s="7"/>
      <c r="H1231" s="7"/>
      <c r="I1231" s="11"/>
      <c r="J1231" s="13"/>
      <c r="K1231" s="13"/>
    </row>
    <row r="1232" spans="3:11">
      <c r="C1232" s="7"/>
      <c r="H1232" s="7"/>
      <c r="I1232" s="11"/>
      <c r="J1232" s="13"/>
      <c r="K1232" s="13"/>
    </row>
    <row r="1233" spans="3:11">
      <c r="C1233" s="7"/>
      <c r="H1233" s="7"/>
      <c r="I1233" s="11"/>
      <c r="J1233" s="13"/>
      <c r="K1233" s="13"/>
    </row>
    <row r="1234" spans="3:11">
      <c r="C1234" s="7"/>
      <c r="H1234" s="7"/>
      <c r="I1234" s="11"/>
      <c r="J1234" s="13"/>
      <c r="K1234" s="13"/>
    </row>
    <row r="1235" spans="3:11">
      <c r="C1235" s="7"/>
      <c r="H1235" s="7"/>
      <c r="I1235" s="11"/>
      <c r="J1235" s="13"/>
      <c r="K1235" s="13"/>
    </row>
    <row r="1236" spans="3:11">
      <c r="C1236" s="7"/>
      <c r="H1236" s="7"/>
      <c r="I1236" s="11"/>
      <c r="J1236" s="13"/>
      <c r="K1236" s="13"/>
    </row>
    <row r="1237" spans="3:11">
      <c r="C1237" s="7"/>
      <c r="H1237" s="7"/>
      <c r="I1237" s="11"/>
      <c r="J1237" s="13"/>
      <c r="K1237" s="13"/>
    </row>
    <row r="1238" spans="3:11">
      <c r="C1238" s="7"/>
      <c r="H1238" s="7"/>
      <c r="I1238" s="11"/>
      <c r="J1238" s="13"/>
      <c r="K1238" s="13"/>
    </row>
    <row r="1239" spans="3:11">
      <c r="C1239" s="7"/>
      <c r="H1239" s="7"/>
      <c r="I1239" s="11"/>
      <c r="J1239" s="13"/>
      <c r="K1239" s="13"/>
    </row>
    <row r="1240" spans="3:11">
      <c r="C1240" s="7"/>
      <c r="H1240" s="7"/>
      <c r="I1240" s="11"/>
      <c r="J1240" s="13"/>
      <c r="K1240" s="13"/>
    </row>
    <row r="1241" spans="3:11">
      <c r="C1241" s="7"/>
      <c r="H1241" s="7"/>
      <c r="I1241" s="11"/>
      <c r="J1241" s="13"/>
      <c r="K1241" s="13"/>
    </row>
    <row r="1242" spans="3:11">
      <c r="C1242" s="7"/>
      <c r="H1242" s="7"/>
      <c r="I1242" s="11"/>
      <c r="J1242" s="13"/>
      <c r="K1242" s="13"/>
    </row>
    <row r="1243" spans="3:11">
      <c r="C1243" s="7"/>
      <c r="H1243" s="7"/>
      <c r="I1243" s="11"/>
      <c r="J1243" s="13"/>
      <c r="K1243" s="13"/>
    </row>
    <row r="1244" spans="3:11">
      <c r="C1244" s="7"/>
      <c r="H1244" s="7"/>
      <c r="I1244" s="11"/>
      <c r="J1244" s="13"/>
      <c r="K1244" s="13"/>
    </row>
    <row r="1245" spans="3:11">
      <c r="C1245" s="7"/>
      <c r="H1245" s="7"/>
      <c r="I1245" s="11"/>
      <c r="J1245" s="13"/>
      <c r="K1245" s="13"/>
    </row>
    <row r="1246" spans="3:11">
      <c r="C1246" s="7"/>
      <c r="H1246" s="7"/>
      <c r="I1246" s="11"/>
      <c r="J1246" s="13"/>
      <c r="K1246" s="13"/>
    </row>
    <row r="1247" spans="3:11">
      <c r="C1247" s="7"/>
      <c r="H1247" s="7"/>
      <c r="I1247" s="11"/>
      <c r="J1247" s="13"/>
      <c r="K1247" s="13"/>
    </row>
    <row r="1248" spans="3:11">
      <c r="C1248" s="7"/>
      <c r="H1248" s="7"/>
      <c r="I1248" s="11"/>
      <c r="J1248" s="13"/>
      <c r="K1248" s="13"/>
    </row>
    <row r="1249" spans="3:11">
      <c r="C1249" s="7"/>
      <c r="H1249" s="7"/>
      <c r="I1249" s="11"/>
      <c r="J1249" s="13"/>
      <c r="K1249" s="13"/>
    </row>
    <row r="1250" spans="3:11">
      <c r="C1250" s="7"/>
      <c r="H1250" s="7"/>
      <c r="I1250" s="11"/>
      <c r="J1250" s="13"/>
      <c r="K1250" s="13"/>
    </row>
    <row r="1251" spans="3:11">
      <c r="C1251" s="7"/>
      <c r="H1251" s="7"/>
      <c r="I1251" s="11"/>
      <c r="J1251" s="13"/>
      <c r="K1251" s="13"/>
    </row>
    <row r="1252" spans="3:11">
      <c r="C1252" s="7"/>
      <c r="H1252" s="7"/>
      <c r="I1252" s="11"/>
      <c r="J1252" s="13"/>
      <c r="K1252" s="13"/>
    </row>
    <row r="1253" spans="3:11">
      <c r="C1253" s="7"/>
      <c r="H1253" s="7"/>
      <c r="I1253" s="11"/>
      <c r="J1253" s="13"/>
      <c r="K1253" s="13"/>
    </row>
    <row r="1254" spans="3:11">
      <c r="C1254" s="7"/>
      <c r="H1254" s="7"/>
      <c r="I1254" s="11"/>
      <c r="J1254" s="13"/>
      <c r="K1254" s="13"/>
    </row>
    <row r="1255" spans="3:11">
      <c r="C1255" s="7"/>
      <c r="H1255" s="7"/>
      <c r="I1255" s="11"/>
      <c r="J1255" s="13"/>
      <c r="K1255" s="13"/>
    </row>
    <row r="1256" spans="3:11">
      <c r="C1256" s="7"/>
      <c r="H1256" s="7"/>
      <c r="I1256" s="11"/>
      <c r="J1256" s="13"/>
      <c r="K1256" s="13"/>
    </row>
    <row r="1257" spans="3:11">
      <c r="C1257" s="7"/>
      <c r="H1257" s="7"/>
      <c r="I1257" s="11"/>
      <c r="J1257" s="13"/>
      <c r="K1257" s="13"/>
    </row>
    <row r="1258" spans="3:11">
      <c r="C1258" s="7"/>
      <c r="H1258" s="7"/>
      <c r="I1258" s="11"/>
      <c r="J1258" s="13"/>
      <c r="K1258" s="13"/>
    </row>
    <row r="1259" spans="3:11">
      <c r="C1259" s="7"/>
      <c r="H1259" s="7"/>
      <c r="I1259" s="11"/>
      <c r="J1259" s="13"/>
      <c r="K1259" s="13"/>
    </row>
    <row r="1260" spans="3:11">
      <c r="C1260" s="7"/>
      <c r="H1260" s="7"/>
      <c r="I1260" s="11"/>
      <c r="J1260" s="13"/>
      <c r="K1260" s="13"/>
    </row>
    <row r="1261" spans="3:11">
      <c r="C1261" s="7"/>
      <c r="H1261" s="7"/>
      <c r="I1261" s="11"/>
      <c r="J1261" s="13"/>
      <c r="K1261" s="13"/>
    </row>
    <row r="1262" spans="3:11">
      <c r="C1262" s="7"/>
      <c r="H1262" s="7"/>
      <c r="I1262" s="11"/>
      <c r="J1262" s="13"/>
      <c r="K1262" s="13"/>
    </row>
    <row r="1263" spans="3:11">
      <c r="C1263" s="7"/>
      <c r="H1263" s="7"/>
      <c r="I1263" s="11"/>
      <c r="J1263" s="13"/>
      <c r="K1263" s="13"/>
    </row>
    <row r="1264" spans="3:11">
      <c r="C1264" s="7"/>
      <c r="H1264" s="7"/>
      <c r="I1264" s="11"/>
      <c r="J1264" s="13"/>
      <c r="K1264" s="13"/>
    </row>
    <row r="1265" spans="3:11">
      <c r="C1265" s="7"/>
      <c r="H1265" s="7"/>
      <c r="I1265" s="11"/>
      <c r="J1265" s="13"/>
      <c r="K1265" s="13"/>
    </row>
    <row r="1266" spans="3:11">
      <c r="C1266" s="7"/>
      <c r="H1266" s="7"/>
      <c r="I1266" s="11"/>
      <c r="J1266" s="13"/>
      <c r="K1266" s="13"/>
    </row>
    <row r="1267" spans="3:11">
      <c r="C1267" s="7"/>
      <c r="H1267" s="7"/>
      <c r="I1267" s="11"/>
      <c r="J1267" s="13"/>
      <c r="K1267" s="13"/>
    </row>
    <row r="1268" spans="3:11">
      <c r="C1268" s="7"/>
      <c r="H1268" s="7"/>
      <c r="I1268" s="11"/>
      <c r="J1268" s="13"/>
      <c r="K1268" s="13"/>
    </row>
    <row r="1269" spans="3:11">
      <c r="C1269" s="7"/>
      <c r="H1269" s="7"/>
      <c r="I1269" s="11"/>
      <c r="J1269" s="13"/>
      <c r="K1269" s="13"/>
    </row>
    <row r="1270" spans="3:11">
      <c r="C1270" s="7"/>
      <c r="H1270" s="7"/>
      <c r="I1270" s="11"/>
      <c r="J1270" s="13"/>
      <c r="K1270" s="13"/>
    </row>
    <row r="1271" spans="3:11">
      <c r="C1271" s="7"/>
      <c r="H1271" s="7"/>
      <c r="I1271" s="11"/>
      <c r="J1271" s="13"/>
      <c r="K1271" s="13"/>
    </row>
    <row r="1272" spans="3:11">
      <c r="C1272" s="7"/>
      <c r="H1272" s="7"/>
      <c r="I1272" s="11"/>
      <c r="J1272" s="13"/>
      <c r="K1272" s="13"/>
    </row>
    <row r="1273" spans="3:11">
      <c r="C1273" s="7"/>
      <c r="H1273" s="7"/>
      <c r="I1273" s="11"/>
      <c r="J1273" s="13"/>
      <c r="K1273" s="13"/>
    </row>
    <row r="1274" spans="3:11">
      <c r="C1274" s="7"/>
      <c r="H1274" s="7"/>
      <c r="I1274" s="11"/>
      <c r="J1274" s="13"/>
      <c r="K1274" s="13"/>
    </row>
    <row r="1275" spans="3:11">
      <c r="C1275" s="7"/>
      <c r="H1275" s="7"/>
      <c r="I1275" s="11"/>
      <c r="J1275" s="13"/>
      <c r="K1275" s="13"/>
    </row>
    <row r="1276" spans="3:11">
      <c r="C1276" s="7"/>
      <c r="H1276" s="7"/>
      <c r="I1276" s="11"/>
      <c r="J1276" s="13"/>
      <c r="K1276" s="13"/>
    </row>
    <row r="1277" spans="3:11">
      <c r="C1277" s="7"/>
      <c r="H1277" s="7"/>
      <c r="I1277" s="11"/>
      <c r="J1277" s="13"/>
      <c r="K1277" s="13"/>
    </row>
    <row r="1278" spans="3:11">
      <c r="C1278" s="7"/>
      <c r="H1278" s="7"/>
      <c r="I1278" s="11"/>
      <c r="J1278" s="13"/>
      <c r="K1278" s="13"/>
    </row>
    <row r="1279" spans="3:11">
      <c r="C1279" s="7"/>
      <c r="H1279" s="7"/>
      <c r="I1279" s="11"/>
      <c r="J1279" s="13"/>
      <c r="K1279" s="13"/>
    </row>
    <row r="1280" spans="3:11">
      <c r="C1280" s="7"/>
      <c r="H1280" s="7"/>
      <c r="I1280" s="11"/>
      <c r="J1280" s="13"/>
      <c r="K1280" s="13"/>
    </row>
    <row r="1281" spans="3:11">
      <c r="C1281" s="7"/>
      <c r="H1281" s="7"/>
      <c r="I1281" s="11"/>
      <c r="J1281" s="13"/>
      <c r="K1281" s="13"/>
    </row>
    <row r="1282" spans="3:11">
      <c r="C1282" s="7"/>
      <c r="H1282" s="7"/>
      <c r="I1282" s="11"/>
      <c r="J1282" s="13"/>
      <c r="K1282" s="13"/>
    </row>
    <row r="1283" spans="3:11">
      <c r="C1283" s="7"/>
      <c r="H1283" s="7"/>
      <c r="I1283" s="11"/>
      <c r="J1283" s="13"/>
      <c r="K1283" s="13"/>
    </row>
    <row r="1284" spans="3:11">
      <c r="C1284" s="7"/>
      <c r="H1284" s="7"/>
      <c r="I1284" s="11"/>
      <c r="J1284" s="13"/>
      <c r="K1284" s="13"/>
    </row>
    <row r="1285" spans="3:11">
      <c r="C1285" s="7"/>
      <c r="H1285" s="7"/>
      <c r="I1285" s="11"/>
      <c r="J1285" s="13"/>
      <c r="K1285" s="13"/>
    </row>
    <row r="1286" spans="3:11">
      <c r="C1286" s="7"/>
      <c r="H1286" s="7"/>
      <c r="I1286" s="11"/>
      <c r="J1286" s="13"/>
      <c r="K1286" s="13"/>
    </row>
    <row r="1287" spans="3:11">
      <c r="C1287" s="7"/>
      <c r="H1287" s="7"/>
      <c r="I1287" s="11"/>
      <c r="J1287" s="13"/>
      <c r="K1287" s="13"/>
    </row>
    <row r="1288" spans="3:11">
      <c r="C1288" s="7"/>
      <c r="H1288" s="7"/>
      <c r="I1288" s="11"/>
      <c r="J1288" s="13"/>
      <c r="K1288" s="13"/>
    </row>
    <row r="1289" spans="3:11">
      <c r="C1289" s="7"/>
      <c r="H1289" s="7"/>
      <c r="I1289" s="11"/>
      <c r="J1289" s="13"/>
      <c r="K1289" s="13"/>
    </row>
    <row r="1290" spans="3:11">
      <c r="C1290" s="7"/>
      <c r="H1290" s="7"/>
      <c r="I1290" s="11"/>
      <c r="J1290" s="13"/>
      <c r="K1290" s="13"/>
    </row>
    <row r="1291" spans="3:11">
      <c r="C1291" s="7"/>
      <c r="H1291" s="7"/>
      <c r="I1291" s="11"/>
      <c r="J1291" s="13"/>
      <c r="K1291" s="13"/>
    </row>
    <row r="1292" spans="3:11">
      <c r="C1292" s="7"/>
      <c r="H1292" s="7"/>
      <c r="I1292" s="11"/>
      <c r="J1292" s="13"/>
      <c r="K1292" s="13"/>
    </row>
    <row r="1293" spans="3:11">
      <c r="C1293" s="7"/>
      <c r="H1293" s="7"/>
      <c r="I1293" s="11"/>
      <c r="J1293" s="13"/>
      <c r="K1293" s="13"/>
    </row>
    <row r="1294" spans="3:11">
      <c r="C1294" s="7"/>
      <c r="H1294" s="7"/>
      <c r="I1294" s="11"/>
      <c r="J1294" s="13"/>
      <c r="K1294" s="13"/>
    </row>
    <row r="1295" spans="3:11">
      <c r="C1295" s="7"/>
      <c r="H1295" s="7"/>
      <c r="I1295" s="11"/>
      <c r="J1295" s="13"/>
      <c r="K1295" s="13"/>
    </row>
    <row r="1296" spans="3:11">
      <c r="C1296" s="7"/>
      <c r="H1296" s="7"/>
      <c r="I1296" s="11"/>
      <c r="J1296" s="13"/>
      <c r="K1296" s="13"/>
    </row>
    <row r="1297" spans="3:11">
      <c r="C1297" s="7"/>
      <c r="H1297" s="7"/>
      <c r="I1297" s="11"/>
      <c r="J1297" s="13"/>
      <c r="K1297" s="13"/>
    </row>
    <row r="1298" spans="3:11">
      <c r="C1298" s="7"/>
      <c r="H1298" s="7"/>
      <c r="I1298" s="11"/>
      <c r="J1298" s="13"/>
      <c r="K1298" s="13"/>
    </row>
    <row r="1299" spans="3:11">
      <c r="C1299" s="7"/>
      <c r="H1299" s="7"/>
      <c r="I1299" s="11"/>
      <c r="J1299" s="13"/>
      <c r="K1299" s="13"/>
    </row>
    <row r="1300" spans="3:11">
      <c r="C1300" s="7"/>
      <c r="H1300" s="7"/>
      <c r="I1300" s="11"/>
      <c r="J1300" s="13"/>
      <c r="K1300" s="13"/>
    </row>
    <row r="1301" spans="3:11">
      <c r="C1301" s="7"/>
      <c r="H1301" s="7"/>
      <c r="I1301" s="11"/>
      <c r="J1301" s="13"/>
      <c r="K1301" s="13"/>
    </row>
    <row r="1302" spans="3:11">
      <c r="C1302" s="7"/>
      <c r="H1302" s="7"/>
      <c r="I1302" s="11"/>
      <c r="J1302" s="13"/>
      <c r="K1302" s="13"/>
    </row>
    <row r="1303" spans="3:11">
      <c r="C1303" s="7"/>
      <c r="H1303" s="7"/>
      <c r="I1303" s="11"/>
      <c r="J1303" s="13"/>
      <c r="K1303" s="13"/>
    </row>
    <row r="1304" spans="3:11">
      <c r="C1304" s="7"/>
      <c r="H1304" s="7"/>
      <c r="I1304" s="11"/>
      <c r="J1304" s="13"/>
      <c r="K1304" s="13"/>
    </row>
    <row r="1305" spans="3:11">
      <c r="C1305" s="7"/>
      <c r="H1305" s="7"/>
      <c r="I1305" s="11"/>
      <c r="J1305" s="13"/>
      <c r="K1305" s="13"/>
    </row>
    <row r="1306" spans="3:11">
      <c r="C1306" s="7"/>
      <c r="H1306" s="7"/>
      <c r="I1306" s="11"/>
      <c r="J1306" s="13"/>
      <c r="K1306" s="13"/>
    </row>
    <row r="1307" spans="3:11">
      <c r="C1307" s="7"/>
      <c r="H1307" s="7"/>
      <c r="I1307" s="11"/>
      <c r="J1307" s="13"/>
      <c r="K1307" s="13"/>
    </row>
    <row r="1308" spans="3:11">
      <c r="C1308" s="7"/>
      <c r="H1308" s="7"/>
      <c r="I1308" s="11"/>
      <c r="J1308" s="13"/>
      <c r="K1308" s="13"/>
    </row>
    <row r="1309" spans="3:11">
      <c r="C1309" s="7"/>
      <c r="H1309" s="7"/>
      <c r="I1309" s="11"/>
      <c r="J1309" s="13"/>
      <c r="K1309" s="13"/>
    </row>
    <row r="1310" spans="3:11">
      <c r="C1310" s="7"/>
      <c r="H1310" s="7"/>
      <c r="I1310" s="11"/>
      <c r="J1310" s="13"/>
      <c r="K1310" s="13"/>
    </row>
    <row r="1311" spans="3:11">
      <c r="C1311" s="7"/>
      <c r="H1311" s="7"/>
      <c r="I1311" s="11"/>
      <c r="J1311" s="13"/>
      <c r="K1311" s="13"/>
    </row>
    <row r="1312" spans="3:11">
      <c r="C1312" s="7"/>
      <c r="H1312" s="7"/>
      <c r="I1312" s="11"/>
      <c r="J1312" s="13"/>
      <c r="K1312" s="13"/>
    </row>
    <row r="1313" spans="3:11">
      <c r="C1313" s="7"/>
      <c r="H1313" s="7"/>
      <c r="I1313" s="11"/>
      <c r="J1313" s="13"/>
      <c r="K1313" s="13"/>
    </row>
    <row r="1314" spans="3:11">
      <c r="C1314" s="7"/>
      <c r="H1314" s="7"/>
      <c r="I1314" s="11"/>
      <c r="J1314" s="13"/>
      <c r="K1314" s="13"/>
    </row>
    <row r="1315" spans="3:11">
      <c r="C1315" s="7"/>
      <c r="H1315" s="7"/>
      <c r="I1315" s="11"/>
      <c r="J1315" s="13"/>
      <c r="K1315" s="13"/>
    </row>
    <row r="1316" spans="3:11">
      <c r="C1316" s="7"/>
      <c r="H1316" s="7"/>
      <c r="I1316" s="11"/>
      <c r="J1316" s="13"/>
      <c r="K1316" s="13"/>
    </row>
    <row r="1317" spans="3:11">
      <c r="C1317" s="7"/>
      <c r="H1317" s="7"/>
      <c r="I1317" s="11"/>
      <c r="J1317" s="13"/>
      <c r="K1317" s="13"/>
    </row>
    <row r="1318" spans="3:11">
      <c r="C1318" s="7"/>
      <c r="H1318" s="7"/>
      <c r="I1318" s="11"/>
      <c r="J1318" s="13"/>
      <c r="K1318" s="13"/>
    </row>
    <row r="1319" spans="3:11">
      <c r="C1319" s="7"/>
      <c r="H1319" s="7"/>
      <c r="I1319" s="11"/>
      <c r="J1319" s="13"/>
      <c r="K1319" s="13"/>
    </row>
    <row r="1320" spans="3:11">
      <c r="C1320" s="7"/>
      <c r="H1320" s="7"/>
      <c r="I1320" s="11"/>
      <c r="J1320" s="13"/>
      <c r="K1320" s="13"/>
    </row>
    <row r="1321" spans="3:11">
      <c r="C1321" s="7"/>
      <c r="H1321" s="7"/>
      <c r="I1321" s="11"/>
      <c r="J1321" s="13"/>
      <c r="K1321" s="13"/>
    </row>
    <row r="1322" spans="3:11">
      <c r="C1322" s="7"/>
      <c r="H1322" s="7"/>
      <c r="I1322" s="11"/>
      <c r="J1322" s="13"/>
      <c r="K1322" s="13"/>
    </row>
    <row r="1323" spans="3:11">
      <c r="C1323" s="7"/>
      <c r="H1323" s="7"/>
      <c r="I1323" s="11"/>
      <c r="J1323" s="13"/>
      <c r="K1323" s="13"/>
    </row>
    <row r="1324" spans="3:11">
      <c r="C1324" s="7"/>
      <c r="H1324" s="7"/>
      <c r="I1324" s="11"/>
      <c r="J1324" s="13"/>
      <c r="K1324" s="13"/>
    </row>
    <row r="1325" spans="3:11">
      <c r="C1325" s="7"/>
      <c r="H1325" s="7"/>
      <c r="I1325" s="11"/>
      <c r="J1325" s="13"/>
      <c r="K1325" s="13"/>
    </row>
    <row r="1326" spans="3:11">
      <c r="C1326" s="7"/>
      <c r="H1326" s="7"/>
      <c r="I1326" s="11"/>
      <c r="J1326" s="13"/>
      <c r="K1326" s="13"/>
    </row>
    <row r="1327" spans="3:11">
      <c r="C1327" s="7"/>
      <c r="H1327" s="7"/>
      <c r="I1327" s="11"/>
      <c r="J1327" s="13"/>
      <c r="K1327" s="13"/>
    </row>
    <row r="1328" spans="3:11">
      <c r="C1328" s="7"/>
      <c r="H1328" s="7"/>
      <c r="I1328" s="11"/>
      <c r="J1328" s="13"/>
      <c r="K1328" s="13"/>
    </row>
    <row r="1329" spans="3:11">
      <c r="C1329" s="7"/>
      <c r="H1329" s="7"/>
      <c r="I1329" s="11"/>
      <c r="J1329" s="13"/>
      <c r="K1329" s="13"/>
    </row>
    <row r="1330" spans="3:11">
      <c r="C1330" s="7"/>
      <c r="H1330" s="7"/>
      <c r="I1330" s="11"/>
      <c r="J1330" s="13"/>
      <c r="K1330" s="13"/>
    </row>
    <row r="1331" spans="3:11">
      <c r="C1331" s="7"/>
      <c r="H1331" s="7"/>
      <c r="I1331" s="11"/>
      <c r="J1331" s="13"/>
      <c r="K1331" s="13"/>
    </row>
    <row r="1332" spans="3:11">
      <c r="C1332" s="7"/>
      <c r="H1332" s="7"/>
      <c r="I1332" s="11"/>
      <c r="J1332" s="13"/>
      <c r="K1332" s="13"/>
    </row>
    <row r="1333" spans="3:11">
      <c r="C1333" s="7"/>
      <c r="H1333" s="7"/>
      <c r="I1333" s="11"/>
      <c r="J1333" s="13"/>
      <c r="K1333" s="13"/>
    </row>
    <row r="1334" spans="3:11">
      <c r="C1334" s="7"/>
      <c r="H1334" s="7"/>
      <c r="I1334" s="11"/>
      <c r="J1334" s="13"/>
      <c r="K1334" s="13"/>
    </row>
    <row r="1335" spans="3:11">
      <c r="C1335" s="7"/>
      <c r="H1335" s="7"/>
      <c r="I1335" s="11"/>
      <c r="J1335" s="13"/>
      <c r="K1335" s="13"/>
    </row>
    <row r="1336" spans="3:11">
      <c r="C1336" s="7"/>
      <c r="H1336" s="7"/>
      <c r="I1336" s="11"/>
      <c r="J1336" s="13"/>
      <c r="K1336" s="13"/>
    </row>
    <row r="1337" spans="3:11">
      <c r="C1337" s="7"/>
      <c r="H1337" s="7"/>
      <c r="I1337" s="11"/>
      <c r="J1337" s="13"/>
      <c r="K1337" s="13"/>
    </row>
    <row r="1338" spans="3:11">
      <c r="C1338" s="7"/>
      <c r="H1338" s="7"/>
      <c r="I1338" s="11"/>
      <c r="J1338" s="13"/>
      <c r="K1338" s="13"/>
    </row>
    <row r="1339" spans="3:11">
      <c r="C1339" s="7"/>
      <c r="H1339" s="7"/>
      <c r="I1339" s="11"/>
      <c r="J1339" s="13"/>
      <c r="K1339" s="13"/>
    </row>
    <row r="1340" spans="3:11">
      <c r="C1340" s="7"/>
      <c r="H1340" s="7"/>
      <c r="I1340" s="11"/>
      <c r="J1340" s="13"/>
      <c r="K1340" s="13"/>
    </row>
    <row r="1341" spans="3:11">
      <c r="C1341" s="7"/>
      <c r="H1341" s="7"/>
      <c r="I1341" s="11"/>
      <c r="J1341" s="13"/>
      <c r="K1341" s="13"/>
    </row>
    <row r="1342" spans="3:11">
      <c r="C1342" s="7"/>
      <c r="H1342" s="7"/>
      <c r="I1342" s="11"/>
      <c r="J1342" s="13"/>
      <c r="K1342" s="13"/>
    </row>
    <row r="1343" spans="3:11">
      <c r="C1343" s="7"/>
      <c r="H1343" s="7"/>
      <c r="I1343" s="11"/>
      <c r="J1343" s="13"/>
      <c r="K1343" s="13"/>
    </row>
    <row r="1344" spans="3:11">
      <c r="C1344" s="7"/>
      <c r="H1344" s="7"/>
      <c r="I1344" s="11"/>
      <c r="J1344" s="13"/>
      <c r="K1344" s="13"/>
    </row>
    <row r="1345" spans="3:11">
      <c r="C1345" s="7"/>
      <c r="H1345" s="7"/>
      <c r="I1345" s="11"/>
      <c r="J1345" s="13"/>
      <c r="K1345" s="13"/>
    </row>
    <row r="1346" spans="3:11">
      <c r="C1346" s="7"/>
      <c r="H1346" s="7"/>
      <c r="I1346" s="11"/>
      <c r="J1346" s="13"/>
      <c r="K1346" s="13"/>
    </row>
    <row r="1347" spans="3:11">
      <c r="C1347" s="7"/>
      <c r="H1347" s="7"/>
      <c r="I1347" s="11"/>
      <c r="J1347" s="13"/>
      <c r="K1347" s="13"/>
    </row>
    <row r="1348" spans="3:11">
      <c r="C1348" s="7"/>
      <c r="H1348" s="7"/>
      <c r="I1348" s="11"/>
      <c r="J1348" s="13"/>
      <c r="K1348" s="13"/>
    </row>
    <row r="1349" spans="3:11">
      <c r="C1349" s="7"/>
      <c r="H1349" s="7"/>
      <c r="I1349" s="11"/>
      <c r="J1349" s="13"/>
      <c r="K1349" s="13"/>
    </row>
    <row r="1350" spans="3:11">
      <c r="C1350" s="7"/>
      <c r="H1350" s="7"/>
      <c r="I1350" s="11"/>
      <c r="J1350" s="13"/>
      <c r="K1350" s="13"/>
    </row>
    <row r="1351" spans="3:11">
      <c r="C1351" s="7"/>
      <c r="H1351" s="7"/>
      <c r="I1351" s="11"/>
      <c r="J1351" s="13"/>
      <c r="K1351" s="13"/>
    </row>
    <row r="1352" spans="3:11">
      <c r="C1352" s="7"/>
      <c r="H1352" s="7"/>
      <c r="I1352" s="11"/>
      <c r="J1352" s="13"/>
      <c r="K1352" s="13"/>
    </row>
    <row r="1353" spans="3:11">
      <c r="C1353" s="7"/>
      <c r="H1353" s="7"/>
      <c r="I1353" s="11"/>
      <c r="J1353" s="13"/>
      <c r="K1353" s="13"/>
    </row>
    <row r="1354" spans="3:11">
      <c r="C1354" s="7"/>
      <c r="H1354" s="7"/>
      <c r="I1354" s="11"/>
      <c r="J1354" s="13"/>
      <c r="K1354" s="13"/>
    </row>
    <row r="1355" spans="3:11">
      <c r="C1355" s="7"/>
      <c r="H1355" s="7"/>
      <c r="I1355" s="11"/>
      <c r="J1355" s="13"/>
      <c r="K1355" s="13"/>
    </row>
    <row r="1356" spans="3:11">
      <c r="C1356" s="7"/>
      <c r="H1356" s="7"/>
      <c r="I1356" s="11"/>
      <c r="J1356" s="13"/>
      <c r="K1356" s="13"/>
    </row>
    <row r="1357" spans="3:11">
      <c r="C1357" s="7"/>
      <c r="H1357" s="7"/>
      <c r="I1357" s="11"/>
      <c r="J1357" s="13"/>
      <c r="K1357" s="13"/>
    </row>
    <row r="1358" spans="3:11">
      <c r="C1358" s="7"/>
      <c r="H1358" s="7"/>
      <c r="I1358" s="11"/>
      <c r="J1358" s="13"/>
      <c r="K1358" s="13"/>
    </row>
    <row r="1359" spans="3:11">
      <c r="C1359" s="7"/>
      <c r="H1359" s="7"/>
      <c r="I1359" s="11"/>
      <c r="J1359" s="13"/>
      <c r="K1359" s="13"/>
    </row>
    <row r="1360" spans="3:11">
      <c r="C1360" s="7"/>
      <c r="H1360" s="7"/>
      <c r="I1360" s="11"/>
      <c r="J1360" s="13"/>
      <c r="K1360" s="13"/>
    </row>
    <row r="1361" spans="3:11">
      <c r="C1361" s="7"/>
      <c r="H1361" s="7"/>
      <c r="I1361" s="11"/>
      <c r="J1361" s="13"/>
      <c r="K1361" s="13"/>
    </row>
    <row r="1362" spans="3:11">
      <c r="C1362" s="7"/>
      <c r="H1362" s="7"/>
      <c r="I1362" s="11"/>
      <c r="J1362" s="13"/>
      <c r="K1362" s="13"/>
    </row>
    <row r="1363" spans="3:11">
      <c r="C1363" s="7"/>
      <c r="H1363" s="7"/>
      <c r="I1363" s="11"/>
      <c r="J1363" s="13"/>
      <c r="K1363" s="13"/>
    </row>
    <row r="1364" spans="3:11">
      <c r="C1364" s="7"/>
      <c r="H1364" s="7"/>
      <c r="I1364" s="11"/>
      <c r="J1364" s="13"/>
      <c r="K1364" s="13"/>
    </row>
    <row r="1365" spans="3:11">
      <c r="C1365" s="7"/>
      <c r="H1365" s="7"/>
      <c r="I1365" s="11"/>
      <c r="J1365" s="13"/>
      <c r="K1365" s="13"/>
    </row>
    <row r="1366" spans="3:11">
      <c r="C1366" s="7"/>
      <c r="H1366" s="7"/>
      <c r="I1366" s="11"/>
      <c r="J1366" s="13"/>
      <c r="K1366" s="13"/>
    </row>
    <row r="1367" spans="3:11">
      <c r="C1367" s="7"/>
      <c r="H1367" s="7"/>
      <c r="I1367" s="11"/>
      <c r="J1367" s="13"/>
      <c r="K1367" s="13"/>
    </row>
    <row r="1368" spans="3:11">
      <c r="C1368" s="7"/>
      <c r="H1368" s="7"/>
      <c r="I1368" s="11"/>
      <c r="J1368" s="13"/>
      <c r="K1368" s="13"/>
    </row>
    <row r="1369" spans="3:11">
      <c r="C1369" s="7"/>
      <c r="H1369" s="7"/>
      <c r="I1369" s="11"/>
      <c r="J1369" s="13"/>
      <c r="K1369" s="13"/>
    </row>
    <row r="1370" spans="3:11">
      <c r="C1370" s="7"/>
      <c r="H1370" s="7"/>
      <c r="I1370" s="11"/>
      <c r="J1370" s="13"/>
      <c r="K1370" s="13"/>
    </row>
    <row r="1371" spans="3:11">
      <c r="C1371" s="7"/>
      <c r="H1371" s="7"/>
      <c r="I1371" s="11"/>
      <c r="J1371" s="13"/>
      <c r="K1371" s="13"/>
    </row>
    <row r="1372" spans="3:11">
      <c r="C1372" s="7"/>
      <c r="H1372" s="7"/>
      <c r="I1372" s="11"/>
      <c r="J1372" s="13"/>
      <c r="K1372" s="13"/>
    </row>
    <row r="1373" spans="3:11">
      <c r="C1373" s="7"/>
      <c r="H1373" s="7"/>
      <c r="I1373" s="11"/>
      <c r="J1373" s="13"/>
      <c r="K1373" s="13"/>
    </row>
    <row r="1374" spans="3:11">
      <c r="C1374" s="7"/>
      <c r="H1374" s="7"/>
      <c r="I1374" s="11"/>
      <c r="J1374" s="13"/>
      <c r="K1374" s="13"/>
    </row>
    <row r="1375" spans="3:11">
      <c r="C1375" s="7"/>
      <c r="H1375" s="7"/>
      <c r="I1375" s="11"/>
      <c r="J1375" s="13"/>
      <c r="K1375" s="13"/>
    </row>
    <row r="1376" spans="3:11">
      <c r="C1376" s="7"/>
      <c r="H1376" s="7"/>
      <c r="I1376" s="11"/>
      <c r="J1376" s="13"/>
      <c r="K1376" s="13"/>
    </row>
    <row r="1377" spans="3:11">
      <c r="C1377" s="7"/>
      <c r="H1377" s="7"/>
      <c r="I1377" s="11"/>
      <c r="J1377" s="13"/>
      <c r="K1377" s="13"/>
    </row>
    <row r="1378" spans="3:11">
      <c r="C1378" s="7"/>
      <c r="H1378" s="7"/>
      <c r="I1378" s="11"/>
      <c r="J1378" s="13"/>
      <c r="K1378" s="13"/>
    </row>
    <row r="1379" spans="3:11">
      <c r="C1379" s="7"/>
      <c r="H1379" s="7"/>
      <c r="I1379" s="11"/>
      <c r="J1379" s="13"/>
      <c r="K1379" s="13"/>
    </row>
    <row r="1380" spans="3:11">
      <c r="C1380" s="7"/>
      <c r="H1380" s="7"/>
      <c r="I1380" s="11"/>
      <c r="J1380" s="13"/>
      <c r="K1380" s="13"/>
    </row>
    <row r="1381" spans="3:11">
      <c r="C1381" s="7"/>
      <c r="H1381" s="7"/>
      <c r="I1381" s="11"/>
      <c r="J1381" s="13"/>
      <c r="K1381" s="13"/>
    </row>
    <row r="1382" spans="3:11">
      <c r="C1382" s="7"/>
      <c r="H1382" s="7"/>
      <c r="I1382" s="11"/>
      <c r="J1382" s="13"/>
      <c r="K1382" s="13"/>
    </row>
    <row r="1383" spans="3:11">
      <c r="C1383" s="7"/>
      <c r="H1383" s="7"/>
      <c r="I1383" s="11"/>
      <c r="J1383" s="13"/>
      <c r="K1383" s="13"/>
    </row>
    <row r="1384" spans="3:11">
      <c r="C1384" s="7"/>
      <c r="H1384" s="7"/>
      <c r="I1384" s="11"/>
      <c r="J1384" s="13"/>
      <c r="K1384" s="13"/>
    </row>
    <row r="1385" spans="3:11">
      <c r="C1385" s="7"/>
      <c r="H1385" s="7"/>
      <c r="I1385" s="11"/>
      <c r="J1385" s="13"/>
      <c r="K1385" s="13"/>
    </row>
    <row r="1386" spans="3:11">
      <c r="C1386" s="7"/>
      <c r="H1386" s="7"/>
      <c r="I1386" s="11"/>
      <c r="J1386" s="13"/>
      <c r="K1386" s="13"/>
    </row>
    <row r="1387" spans="3:11">
      <c r="C1387" s="7"/>
      <c r="H1387" s="7"/>
      <c r="I1387" s="11"/>
      <c r="J1387" s="13"/>
      <c r="K1387" s="13"/>
    </row>
    <row r="1388" spans="3:11">
      <c r="C1388" s="7"/>
      <c r="H1388" s="7"/>
      <c r="I1388" s="11"/>
      <c r="J1388" s="13"/>
      <c r="K1388" s="13"/>
    </row>
    <row r="1389" spans="3:11">
      <c r="C1389" s="7"/>
      <c r="H1389" s="7"/>
      <c r="I1389" s="11"/>
      <c r="J1389" s="13"/>
      <c r="K1389" s="13"/>
    </row>
    <row r="1390" spans="3:11">
      <c r="C1390" s="7"/>
      <c r="H1390" s="7"/>
      <c r="I1390" s="11"/>
      <c r="J1390" s="13"/>
      <c r="K1390" s="13"/>
    </row>
    <row r="1391" spans="3:11">
      <c r="C1391" s="7"/>
      <c r="H1391" s="7"/>
      <c r="I1391" s="11"/>
      <c r="J1391" s="13"/>
      <c r="K1391" s="13"/>
    </row>
    <row r="1392" spans="3:11">
      <c r="C1392" s="7"/>
      <c r="H1392" s="7"/>
      <c r="I1392" s="11"/>
      <c r="J1392" s="13"/>
      <c r="K1392" s="13"/>
    </row>
    <row r="1393" spans="3:11">
      <c r="C1393" s="7"/>
      <c r="H1393" s="7"/>
      <c r="I1393" s="11"/>
      <c r="J1393" s="13"/>
      <c r="K1393" s="13"/>
    </row>
    <row r="1394" spans="3:11">
      <c r="C1394" s="7"/>
      <c r="H1394" s="7"/>
      <c r="I1394" s="11"/>
      <c r="J1394" s="13"/>
      <c r="K1394" s="13"/>
    </row>
    <row r="1395" spans="3:11">
      <c r="C1395" s="7"/>
      <c r="H1395" s="7"/>
      <c r="I1395" s="11"/>
      <c r="J1395" s="13"/>
      <c r="K1395" s="13"/>
    </row>
    <row r="1396" spans="3:11">
      <c r="C1396" s="7"/>
      <c r="H1396" s="7"/>
      <c r="I1396" s="11"/>
      <c r="J1396" s="13"/>
      <c r="K1396" s="13"/>
    </row>
    <row r="1397" spans="3:11">
      <c r="C1397" s="7"/>
      <c r="H1397" s="7"/>
      <c r="I1397" s="11"/>
      <c r="J1397" s="13"/>
      <c r="K1397" s="13"/>
    </row>
    <row r="1398" spans="3:11">
      <c r="C1398" s="7"/>
      <c r="H1398" s="7"/>
      <c r="I1398" s="11"/>
      <c r="J1398" s="13"/>
      <c r="K1398" s="13"/>
    </row>
    <row r="1399" spans="3:11">
      <c r="C1399" s="7"/>
      <c r="H1399" s="7"/>
      <c r="I1399" s="11"/>
      <c r="J1399" s="13"/>
      <c r="K1399" s="13"/>
    </row>
    <row r="1400" spans="3:11">
      <c r="C1400" s="7"/>
      <c r="H1400" s="7"/>
      <c r="I1400" s="11"/>
      <c r="J1400" s="13"/>
      <c r="K1400" s="13"/>
    </row>
    <row r="1401" spans="3:11">
      <c r="C1401" s="7"/>
      <c r="H1401" s="7"/>
      <c r="I1401" s="11"/>
      <c r="J1401" s="13"/>
      <c r="K1401" s="13"/>
    </row>
    <row r="1402" spans="3:11">
      <c r="C1402" s="7"/>
      <c r="H1402" s="7"/>
      <c r="I1402" s="11"/>
      <c r="J1402" s="13"/>
      <c r="K1402" s="13"/>
    </row>
    <row r="1403" spans="3:11">
      <c r="C1403" s="7"/>
      <c r="H1403" s="7"/>
      <c r="I1403" s="11"/>
      <c r="J1403" s="13"/>
      <c r="K1403" s="13"/>
    </row>
    <row r="1404" spans="3:11">
      <c r="C1404" s="7"/>
      <c r="H1404" s="7"/>
      <c r="I1404" s="11"/>
      <c r="J1404" s="13"/>
      <c r="K1404" s="13"/>
    </row>
    <row r="1405" spans="3:11">
      <c r="C1405" s="7"/>
      <c r="H1405" s="7"/>
      <c r="I1405" s="11"/>
      <c r="J1405" s="13"/>
      <c r="K1405" s="13"/>
    </row>
    <row r="1406" spans="3:11">
      <c r="C1406" s="7"/>
      <c r="H1406" s="7"/>
      <c r="I1406" s="11"/>
      <c r="J1406" s="13"/>
      <c r="K1406" s="13"/>
    </row>
    <row r="1407" spans="3:11">
      <c r="C1407" s="7"/>
      <c r="H1407" s="7"/>
      <c r="I1407" s="11"/>
      <c r="J1407" s="13"/>
      <c r="K1407" s="13"/>
    </row>
    <row r="1408" spans="3:11">
      <c r="C1408" s="7"/>
      <c r="H1408" s="7"/>
      <c r="I1408" s="11"/>
      <c r="J1408" s="13"/>
      <c r="K1408" s="13"/>
    </row>
    <row r="1409" spans="3:11">
      <c r="C1409" s="7"/>
      <c r="H1409" s="7"/>
      <c r="I1409" s="11"/>
      <c r="J1409" s="13"/>
      <c r="K1409" s="13"/>
    </row>
    <row r="1410" spans="3:11">
      <c r="C1410" s="7"/>
      <c r="H1410" s="7"/>
      <c r="I1410" s="11"/>
      <c r="J1410" s="13"/>
      <c r="K1410" s="13"/>
    </row>
    <row r="1411" spans="3:11">
      <c r="C1411" s="7"/>
      <c r="H1411" s="7"/>
      <c r="I1411" s="11"/>
      <c r="J1411" s="13"/>
      <c r="K1411" s="13"/>
    </row>
    <row r="1412" spans="3:11">
      <c r="C1412" s="7"/>
      <c r="H1412" s="7"/>
      <c r="I1412" s="11"/>
      <c r="J1412" s="13"/>
      <c r="K1412" s="13"/>
    </row>
    <row r="1413" spans="3:11">
      <c r="C1413" s="7"/>
      <c r="H1413" s="7"/>
      <c r="I1413" s="11"/>
      <c r="J1413" s="13"/>
      <c r="K1413" s="13"/>
    </row>
    <row r="1414" spans="3:11">
      <c r="C1414" s="7"/>
      <c r="H1414" s="7"/>
      <c r="I1414" s="11"/>
      <c r="J1414" s="13"/>
      <c r="K1414" s="13"/>
    </row>
    <row r="1415" spans="3:11">
      <c r="C1415" s="7"/>
      <c r="H1415" s="7"/>
      <c r="I1415" s="11"/>
      <c r="J1415" s="13"/>
      <c r="K1415" s="13"/>
    </row>
    <row r="1416" spans="3:11">
      <c r="C1416" s="7"/>
      <c r="H1416" s="7"/>
      <c r="I1416" s="11"/>
      <c r="J1416" s="13"/>
      <c r="K1416" s="13"/>
    </row>
    <row r="1417" spans="3:11">
      <c r="C1417" s="7"/>
      <c r="H1417" s="7"/>
      <c r="I1417" s="11"/>
      <c r="J1417" s="13"/>
      <c r="K1417" s="13"/>
    </row>
    <row r="1418" spans="3:11">
      <c r="C1418" s="7"/>
      <c r="H1418" s="7"/>
      <c r="I1418" s="11"/>
      <c r="J1418" s="13"/>
      <c r="K1418" s="13"/>
    </row>
    <row r="1419" spans="3:11">
      <c r="C1419" s="7"/>
      <c r="H1419" s="7"/>
      <c r="I1419" s="11"/>
      <c r="J1419" s="13"/>
      <c r="K1419" s="13"/>
    </row>
    <row r="1420" spans="3:11">
      <c r="C1420" s="7"/>
      <c r="H1420" s="7"/>
      <c r="I1420" s="11"/>
      <c r="J1420" s="13"/>
      <c r="K1420" s="13"/>
    </row>
    <row r="1421" spans="3:11">
      <c r="C1421" s="7"/>
      <c r="H1421" s="7"/>
      <c r="I1421" s="11"/>
      <c r="J1421" s="13"/>
      <c r="K1421" s="13"/>
    </row>
    <row r="1422" spans="3:11">
      <c r="C1422" s="7"/>
      <c r="H1422" s="7"/>
      <c r="I1422" s="11"/>
      <c r="J1422" s="13"/>
      <c r="K1422" s="13"/>
    </row>
    <row r="1423" spans="3:11">
      <c r="C1423" s="7"/>
      <c r="H1423" s="7"/>
      <c r="I1423" s="11"/>
      <c r="J1423" s="13"/>
      <c r="K1423" s="13"/>
    </row>
    <row r="1424" spans="3:11">
      <c r="C1424" s="7"/>
      <c r="H1424" s="7"/>
      <c r="I1424" s="11"/>
      <c r="J1424" s="13"/>
      <c r="K1424" s="13"/>
    </row>
    <row r="1425" spans="3:11">
      <c r="C1425" s="7"/>
      <c r="H1425" s="7"/>
      <c r="I1425" s="11"/>
      <c r="J1425" s="13"/>
      <c r="K1425" s="13"/>
    </row>
    <row r="1426" spans="3:11">
      <c r="C1426" s="7"/>
      <c r="H1426" s="7"/>
      <c r="I1426" s="11"/>
      <c r="J1426" s="13"/>
      <c r="K1426" s="13"/>
    </row>
    <row r="1427" spans="3:11">
      <c r="C1427" s="7"/>
      <c r="H1427" s="7"/>
      <c r="I1427" s="11"/>
      <c r="J1427" s="13"/>
      <c r="K1427" s="13"/>
    </row>
    <row r="1428" spans="3:11">
      <c r="C1428" s="7"/>
      <c r="H1428" s="7"/>
      <c r="I1428" s="11"/>
      <c r="J1428" s="13"/>
      <c r="K1428" s="13"/>
    </row>
    <row r="1429" spans="3:11">
      <c r="C1429" s="7"/>
      <c r="H1429" s="7"/>
      <c r="I1429" s="11"/>
      <c r="J1429" s="13"/>
      <c r="K1429" s="13"/>
    </row>
    <row r="1430" spans="3:11">
      <c r="C1430" s="7"/>
      <c r="H1430" s="7"/>
      <c r="I1430" s="11"/>
      <c r="J1430" s="13"/>
      <c r="K1430" s="13"/>
    </row>
    <row r="1431" spans="3:11">
      <c r="C1431" s="7"/>
      <c r="H1431" s="7"/>
      <c r="I1431" s="11"/>
      <c r="J1431" s="13"/>
      <c r="K1431" s="13"/>
    </row>
    <row r="1432" spans="3:11">
      <c r="C1432" s="7"/>
      <c r="H1432" s="7"/>
      <c r="I1432" s="11"/>
      <c r="J1432" s="13"/>
      <c r="K1432" s="13"/>
    </row>
    <row r="1433" spans="3:11">
      <c r="C1433" s="7"/>
      <c r="H1433" s="7"/>
      <c r="I1433" s="11"/>
      <c r="J1433" s="13"/>
      <c r="K1433" s="13"/>
    </row>
    <row r="1434" spans="3:11">
      <c r="C1434" s="7"/>
      <c r="H1434" s="7"/>
      <c r="I1434" s="11"/>
      <c r="J1434" s="13"/>
      <c r="K1434" s="13"/>
    </row>
    <row r="1435" spans="3:11">
      <c r="C1435" s="7"/>
      <c r="H1435" s="7"/>
      <c r="I1435" s="11"/>
      <c r="J1435" s="13"/>
      <c r="K1435" s="13"/>
    </row>
    <row r="1436" spans="3:11">
      <c r="C1436" s="7"/>
      <c r="H1436" s="7"/>
      <c r="I1436" s="11"/>
      <c r="J1436" s="13"/>
      <c r="K1436" s="13"/>
    </row>
    <row r="1437" spans="3:11">
      <c r="C1437" s="7"/>
      <c r="H1437" s="7"/>
      <c r="I1437" s="11"/>
      <c r="J1437" s="13"/>
      <c r="K1437" s="13"/>
    </row>
    <row r="1438" spans="3:11">
      <c r="C1438" s="7"/>
      <c r="H1438" s="7"/>
      <c r="I1438" s="11"/>
      <c r="J1438" s="13"/>
      <c r="K1438" s="13"/>
    </row>
    <row r="1439" spans="3:11">
      <c r="C1439" s="7"/>
      <c r="H1439" s="7"/>
      <c r="I1439" s="11"/>
      <c r="J1439" s="13"/>
      <c r="K1439" s="13"/>
    </row>
    <row r="1440" spans="3:11">
      <c r="C1440" s="7"/>
      <c r="H1440" s="7"/>
      <c r="I1440" s="11"/>
      <c r="J1440" s="13"/>
      <c r="K1440" s="13"/>
    </row>
    <row r="1441" spans="3:11">
      <c r="C1441" s="7"/>
      <c r="H1441" s="7"/>
      <c r="I1441" s="11"/>
      <c r="J1441" s="13"/>
      <c r="K1441" s="13"/>
    </row>
    <row r="1442" spans="3:11">
      <c r="C1442" s="7"/>
      <c r="H1442" s="7"/>
      <c r="I1442" s="11"/>
      <c r="J1442" s="13"/>
      <c r="K1442" s="13"/>
    </row>
    <row r="1443" spans="3:11">
      <c r="C1443" s="7"/>
      <c r="H1443" s="7"/>
      <c r="I1443" s="11"/>
      <c r="J1443" s="13"/>
      <c r="K1443" s="13"/>
    </row>
    <row r="1444" spans="3:11">
      <c r="C1444" s="7"/>
      <c r="H1444" s="7"/>
      <c r="I1444" s="11"/>
      <c r="J1444" s="13"/>
      <c r="K1444" s="13"/>
    </row>
    <row r="1445" spans="3:11">
      <c r="C1445" s="7"/>
      <c r="H1445" s="7"/>
      <c r="I1445" s="11"/>
      <c r="J1445" s="13"/>
      <c r="K1445" s="13"/>
    </row>
    <row r="1446" spans="3:11">
      <c r="C1446" s="7"/>
      <c r="H1446" s="7"/>
      <c r="I1446" s="11"/>
      <c r="J1446" s="13"/>
      <c r="K1446" s="13"/>
    </row>
    <row r="1447" spans="3:11">
      <c r="C1447" s="7"/>
      <c r="H1447" s="7"/>
      <c r="I1447" s="11"/>
      <c r="J1447" s="13"/>
      <c r="K1447" s="13"/>
    </row>
    <row r="1448" spans="3:11">
      <c r="C1448" s="7"/>
      <c r="H1448" s="7"/>
      <c r="I1448" s="11"/>
      <c r="J1448" s="13"/>
      <c r="K1448" s="13"/>
    </row>
    <row r="1449" spans="3:11">
      <c r="C1449" s="7"/>
      <c r="H1449" s="7"/>
      <c r="I1449" s="11"/>
      <c r="J1449" s="13"/>
      <c r="K1449" s="13"/>
    </row>
    <row r="1450" spans="3:11">
      <c r="C1450" s="7"/>
      <c r="H1450" s="7"/>
      <c r="I1450" s="11"/>
      <c r="J1450" s="13"/>
      <c r="K1450" s="13"/>
    </row>
    <row r="1451" spans="3:11">
      <c r="C1451" s="7"/>
      <c r="H1451" s="7"/>
      <c r="I1451" s="11"/>
      <c r="J1451" s="13"/>
      <c r="K1451" s="13"/>
    </row>
    <row r="1452" spans="3:11">
      <c r="C1452" s="7"/>
      <c r="H1452" s="7"/>
      <c r="I1452" s="11"/>
      <c r="J1452" s="13"/>
      <c r="K1452" s="13"/>
    </row>
    <row r="1453" spans="3:11">
      <c r="C1453" s="7"/>
      <c r="H1453" s="7"/>
      <c r="I1453" s="11"/>
      <c r="J1453" s="13"/>
      <c r="K1453" s="13"/>
    </row>
    <row r="1454" spans="3:11">
      <c r="C1454" s="7"/>
      <c r="H1454" s="7"/>
      <c r="I1454" s="11"/>
      <c r="J1454" s="13"/>
      <c r="K1454" s="13"/>
    </row>
    <row r="1455" spans="3:11">
      <c r="C1455" s="7"/>
      <c r="H1455" s="7"/>
      <c r="I1455" s="11"/>
      <c r="J1455" s="13"/>
      <c r="K1455" s="13"/>
    </row>
    <row r="1456" spans="3:11">
      <c r="C1456" s="7"/>
      <c r="H1456" s="7"/>
      <c r="I1456" s="11"/>
      <c r="J1456" s="13"/>
      <c r="K1456" s="13"/>
    </row>
    <row r="1457" spans="3:11">
      <c r="C1457" s="7"/>
      <c r="H1457" s="7"/>
      <c r="I1457" s="11"/>
      <c r="J1457" s="13"/>
      <c r="K1457" s="13"/>
    </row>
    <row r="1458" spans="3:11">
      <c r="C1458" s="7"/>
      <c r="H1458" s="7"/>
      <c r="I1458" s="11"/>
      <c r="J1458" s="13"/>
      <c r="K1458" s="13"/>
    </row>
    <row r="1459" spans="3:11">
      <c r="C1459" s="7"/>
      <c r="H1459" s="7"/>
      <c r="I1459" s="11"/>
      <c r="J1459" s="13"/>
      <c r="K1459" s="13"/>
    </row>
    <row r="1460" spans="3:11">
      <c r="C1460" s="7"/>
      <c r="H1460" s="7"/>
      <c r="I1460" s="11"/>
      <c r="J1460" s="13"/>
      <c r="K1460" s="13"/>
    </row>
    <row r="1461" spans="3:11">
      <c r="C1461" s="7"/>
      <c r="H1461" s="7"/>
      <c r="I1461" s="11"/>
      <c r="J1461" s="13"/>
      <c r="K1461" s="13"/>
    </row>
    <row r="1462" spans="3:11">
      <c r="C1462" s="7"/>
      <c r="H1462" s="7"/>
      <c r="I1462" s="11"/>
      <c r="J1462" s="13"/>
      <c r="K1462" s="13"/>
    </row>
    <row r="1463" spans="3:11">
      <c r="C1463" s="7"/>
      <c r="H1463" s="7"/>
      <c r="I1463" s="11"/>
      <c r="J1463" s="13"/>
      <c r="K1463" s="13"/>
    </row>
    <row r="1464" spans="3:11">
      <c r="C1464" s="7"/>
      <c r="H1464" s="7"/>
      <c r="I1464" s="11"/>
      <c r="J1464" s="13"/>
      <c r="K1464" s="13"/>
    </row>
    <row r="1465" spans="3:11">
      <c r="C1465" s="7"/>
      <c r="H1465" s="7"/>
      <c r="I1465" s="11"/>
      <c r="J1465" s="13"/>
      <c r="K1465" s="13"/>
    </row>
    <row r="1466" spans="3:11">
      <c r="C1466" s="7"/>
      <c r="H1466" s="7"/>
      <c r="I1466" s="11"/>
      <c r="J1466" s="13"/>
      <c r="K1466" s="13"/>
    </row>
    <row r="1467" spans="3:11">
      <c r="C1467" s="7"/>
      <c r="H1467" s="7"/>
      <c r="I1467" s="11"/>
      <c r="J1467" s="13"/>
      <c r="K1467" s="13"/>
    </row>
    <row r="1468" spans="3:11">
      <c r="C1468" s="7"/>
      <c r="H1468" s="7"/>
      <c r="I1468" s="11"/>
      <c r="J1468" s="13"/>
      <c r="K1468" s="13"/>
    </row>
    <row r="1469" spans="3:11">
      <c r="C1469" s="7"/>
      <c r="H1469" s="7"/>
      <c r="I1469" s="11"/>
      <c r="J1469" s="13"/>
      <c r="K1469" s="13"/>
    </row>
    <row r="1470" spans="3:11">
      <c r="C1470" s="7"/>
      <c r="H1470" s="7"/>
      <c r="I1470" s="11"/>
      <c r="J1470" s="13"/>
      <c r="K1470" s="13"/>
    </row>
    <row r="1471" spans="3:11">
      <c r="C1471" s="7"/>
      <c r="H1471" s="7"/>
      <c r="I1471" s="11"/>
      <c r="J1471" s="13"/>
      <c r="K1471" s="13"/>
    </row>
    <row r="1472" spans="3:11">
      <c r="C1472" s="7"/>
      <c r="H1472" s="7"/>
      <c r="I1472" s="11"/>
      <c r="J1472" s="13"/>
      <c r="K1472" s="13"/>
    </row>
    <row r="1473" spans="3:11">
      <c r="C1473" s="7"/>
      <c r="H1473" s="7"/>
      <c r="I1473" s="11"/>
      <c r="J1473" s="13"/>
      <c r="K1473" s="13"/>
    </row>
    <row r="1474" spans="3:11">
      <c r="C1474" s="7"/>
      <c r="H1474" s="7"/>
      <c r="I1474" s="11"/>
      <c r="J1474" s="13"/>
      <c r="K1474" s="13"/>
    </row>
    <row r="1475" spans="3:11">
      <c r="C1475" s="7"/>
      <c r="H1475" s="7"/>
      <c r="I1475" s="11"/>
      <c r="J1475" s="13"/>
      <c r="K1475" s="13"/>
    </row>
    <row r="1476" spans="3:11">
      <c r="C1476" s="7"/>
      <c r="H1476" s="7"/>
      <c r="I1476" s="11"/>
      <c r="J1476" s="13"/>
      <c r="K1476" s="13"/>
    </row>
    <row r="1477" spans="3:11">
      <c r="C1477" s="7"/>
      <c r="H1477" s="7"/>
      <c r="I1477" s="11"/>
      <c r="J1477" s="13"/>
      <c r="K1477" s="13"/>
    </row>
    <row r="1478" spans="3:11">
      <c r="C1478" s="7"/>
      <c r="H1478" s="7"/>
      <c r="I1478" s="11"/>
      <c r="J1478" s="13"/>
      <c r="K1478" s="13"/>
    </row>
    <row r="1479" spans="3:11">
      <c r="C1479" s="7"/>
      <c r="H1479" s="7"/>
      <c r="I1479" s="11"/>
      <c r="J1479" s="13"/>
      <c r="K1479" s="13"/>
    </row>
    <row r="1480" spans="3:11">
      <c r="C1480" s="7"/>
      <c r="H1480" s="7"/>
      <c r="I1480" s="11"/>
      <c r="J1480" s="13"/>
      <c r="K1480" s="13"/>
    </row>
    <row r="1481" spans="3:11">
      <c r="C1481" s="7"/>
      <c r="H1481" s="7"/>
      <c r="I1481" s="11"/>
      <c r="J1481" s="13"/>
      <c r="K1481" s="13"/>
    </row>
    <row r="1482" spans="3:11">
      <c r="C1482" s="7"/>
      <c r="H1482" s="7"/>
      <c r="I1482" s="11"/>
      <c r="J1482" s="13"/>
      <c r="K1482" s="13"/>
    </row>
    <row r="1483" spans="3:11">
      <c r="C1483" s="7"/>
      <c r="H1483" s="7"/>
      <c r="I1483" s="11"/>
      <c r="J1483" s="13"/>
      <c r="K1483" s="13"/>
    </row>
    <row r="1484" spans="3:11">
      <c r="C1484" s="7"/>
      <c r="H1484" s="7"/>
      <c r="I1484" s="11"/>
      <c r="J1484" s="13"/>
      <c r="K1484" s="13"/>
    </row>
    <row r="1485" spans="3:11">
      <c r="C1485" s="7"/>
      <c r="H1485" s="7"/>
      <c r="I1485" s="11"/>
      <c r="J1485" s="13"/>
      <c r="K1485" s="13"/>
    </row>
    <row r="1486" spans="3:11">
      <c r="C1486" s="7"/>
      <c r="H1486" s="7"/>
      <c r="I1486" s="11"/>
      <c r="J1486" s="13"/>
      <c r="K1486" s="13"/>
    </row>
    <row r="1487" spans="3:11">
      <c r="C1487" s="7"/>
      <c r="H1487" s="7"/>
      <c r="I1487" s="11"/>
      <c r="J1487" s="13"/>
      <c r="K1487" s="13"/>
    </row>
    <row r="1488" spans="3:11">
      <c r="C1488" s="7"/>
      <c r="H1488" s="7"/>
      <c r="I1488" s="11"/>
      <c r="J1488" s="13"/>
      <c r="K1488" s="13"/>
    </row>
    <row r="1489" spans="3:11">
      <c r="C1489" s="7"/>
      <c r="H1489" s="7"/>
      <c r="I1489" s="11"/>
      <c r="J1489" s="13"/>
      <c r="K1489" s="13"/>
    </row>
    <row r="1490" spans="3:11">
      <c r="C1490" s="7"/>
      <c r="H1490" s="7"/>
      <c r="I1490" s="11"/>
      <c r="J1490" s="13"/>
      <c r="K1490" s="13"/>
    </row>
    <row r="1491" spans="3:11">
      <c r="C1491" s="7"/>
      <c r="H1491" s="7"/>
      <c r="I1491" s="11"/>
      <c r="J1491" s="13"/>
      <c r="K1491" s="13"/>
    </row>
    <row r="1492" spans="3:11">
      <c r="C1492" s="7"/>
      <c r="H1492" s="7"/>
      <c r="I1492" s="11"/>
      <c r="J1492" s="13"/>
      <c r="K1492" s="13"/>
    </row>
    <row r="1493" spans="3:11">
      <c r="C1493" s="7"/>
      <c r="H1493" s="7"/>
      <c r="I1493" s="11"/>
      <c r="J1493" s="13"/>
      <c r="K1493" s="13"/>
    </row>
    <row r="1494" spans="3:11">
      <c r="C1494" s="7"/>
      <c r="H1494" s="7"/>
      <c r="I1494" s="11"/>
      <c r="J1494" s="13"/>
      <c r="K1494" s="13"/>
    </row>
    <row r="1495" spans="3:11">
      <c r="C1495" s="7"/>
      <c r="H1495" s="7"/>
      <c r="I1495" s="11"/>
      <c r="J1495" s="13"/>
      <c r="K1495" s="13"/>
    </row>
    <row r="1496" spans="3:11">
      <c r="C1496" s="7"/>
      <c r="H1496" s="7"/>
      <c r="I1496" s="11"/>
      <c r="J1496" s="13"/>
      <c r="K1496" s="13"/>
    </row>
    <row r="1497" spans="3:11">
      <c r="C1497" s="7"/>
      <c r="H1497" s="7"/>
      <c r="I1497" s="11"/>
      <c r="J1497" s="13"/>
      <c r="K1497" s="13"/>
    </row>
    <row r="1498" spans="3:11">
      <c r="C1498" s="7"/>
      <c r="H1498" s="7"/>
      <c r="I1498" s="11"/>
      <c r="J1498" s="13"/>
      <c r="K1498" s="13"/>
    </row>
    <row r="1499" spans="3:11">
      <c r="C1499" s="7"/>
      <c r="H1499" s="7"/>
      <c r="I1499" s="11"/>
      <c r="J1499" s="13"/>
      <c r="K1499" s="13"/>
    </row>
    <row r="1500" spans="3:11">
      <c r="C1500" s="7"/>
      <c r="H1500" s="7"/>
      <c r="I1500" s="11"/>
      <c r="J1500" s="13"/>
      <c r="K1500" s="13"/>
    </row>
    <row r="1501" spans="3:11">
      <c r="C1501" s="7"/>
      <c r="H1501" s="7"/>
      <c r="I1501" s="11"/>
      <c r="J1501" s="13"/>
      <c r="K1501" s="13"/>
    </row>
    <row r="1502" spans="3:11">
      <c r="C1502" s="7"/>
      <c r="H1502" s="7"/>
      <c r="I1502" s="11"/>
      <c r="J1502" s="13"/>
      <c r="K1502" s="13"/>
    </row>
    <row r="1503" spans="3:11">
      <c r="C1503" s="7"/>
      <c r="H1503" s="7"/>
      <c r="I1503" s="11"/>
      <c r="J1503" s="13"/>
      <c r="K1503" s="13"/>
    </row>
    <row r="1504" spans="3:11">
      <c r="C1504" s="7"/>
      <c r="H1504" s="7"/>
      <c r="I1504" s="11"/>
      <c r="J1504" s="13"/>
      <c r="K1504" s="13"/>
    </row>
    <row r="1505" spans="3:11">
      <c r="C1505" s="7"/>
      <c r="H1505" s="7"/>
      <c r="I1505" s="11"/>
      <c r="J1505" s="13"/>
      <c r="K1505" s="13"/>
    </row>
    <row r="1506" spans="3:11">
      <c r="C1506" s="7"/>
      <c r="H1506" s="7"/>
      <c r="I1506" s="11"/>
      <c r="J1506" s="13"/>
      <c r="K1506" s="13"/>
    </row>
    <row r="1507" spans="3:11">
      <c r="C1507" s="7"/>
      <c r="H1507" s="7"/>
      <c r="I1507" s="11"/>
      <c r="J1507" s="13"/>
      <c r="K1507" s="13"/>
    </row>
    <row r="1508" spans="3:11">
      <c r="C1508" s="7"/>
      <c r="H1508" s="7"/>
      <c r="I1508" s="11"/>
      <c r="J1508" s="13"/>
      <c r="K1508" s="13"/>
    </row>
    <row r="1509" spans="3:11">
      <c r="C1509" s="7"/>
      <c r="H1509" s="7"/>
      <c r="I1509" s="11"/>
      <c r="J1509" s="13"/>
      <c r="K1509" s="13"/>
    </row>
    <row r="1510" spans="3:11">
      <c r="C1510" s="7"/>
      <c r="H1510" s="7"/>
      <c r="I1510" s="11"/>
      <c r="J1510" s="13"/>
      <c r="K1510" s="13"/>
    </row>
    <row r="1511" spans="3:11">
      <c r="C1511" s="7"/>
      <c r="H1511" s="7"/>
      <c r="I1511" s="11"/>
      <c r="J1511" s="13"/>
      <c r="K1511" s="13"/>
    </row>
    <row r="1512" spans="3:11">
      <c r="C1512" s="7"/>
      <c r="H1512" s="7"/>
      <c r="I1512" s="11"/>
      <c r="J1512" s="13"/>
      <c r="K1512" s="13"/>
    </row>
    <row r="1513" spans="3:11">
      <c r="C1513" s="7"/>
      <c r="H1513" s="7"/>
      <c r="I1513" s="11"/>
      <c r="J1513" s="13"/>
      <c r="K1513" s="13"/>
    </row>
    <row r="1514" spans="3:11">
      <c r="C1514" s="7"/>
      <c r="H1514" s="7"/>
      <c r="I1514" s="11"/>
      <c r="J1514" s="13"/>
      <c r="K1514" s="13"/>
    </row>
    <row r="1515" spans="3:11">
      <c r="C1515" s="7"/>
      <c r="H1515" s="7"/>
      <c r="I1515" s="11"/>
      <c r="J1515" s="13"/>
      <c r="K1515" s="13"/>
    </row>
    <row r="1516" spans="3:11">
      <c r="C1516" s="7"/>
      <c r="H1516" s="7"/>
      <c r="I1516" s="11"/>
      <c r="J1516" s="13"/>
      <c r="K1516" s="13"/>
    </row>
    <row r="1517" spans="3:11">
      <c r="C1517" s="7"/>
      <c r="H1517" s="7"/>
      <c r="I1517" s="11"/>
      <c r="J1517" s="13"/>
      <c r="K1517" s="13"/>
    </row>
    <row r="1518" spans="3:11">
      <c r="C1518" s="7"/>
      <c r="H1518" s="7"/>
      <c r="I1518" s="11"/>
      <c r="J1518" s="13"/>
      <c r="K1518" s="13"/>
    </row>
    <row r="1519" spans="3:11">
      <c r="C1519" s="7"/>
      <c r="H1519" s="7"/>
      <c r="I1519" s="11"/>
      <c r="J1519" s="13"/>
      <c r="K1519" s="13"/>
    </row>
    <row r="1520" spans="3:11">
      <c r="C1520" s="7"/>
      <c r="H1520" s="7"/>
      <c r="I1520" s="11"/>
      <c r="J1520" s="13"/>
      <c r="K1520" s="13"/>
    </row>
    <row r="1521" spans="3:11">
      <c r="C1521" s="7"/>
      <c r="H1521" s="7"/>
      <c r="I1521" s="11"/>
      <c r="J1521" s="13"/>
      <c r="K1521" s="13"/>
    </row>
    <row r="1522" spans="3:11">
      <c r="C1522" s="7"/>
      <c r="H1522" s="7"/>
      <c r="I1522" s="11"/>
      <c r="J1522" s="13"/>
      <c r="K1522" s="13"/>
    </row>
    <row r="1523" spans="3:11">
      <c r="C1523" s="7"/>
      <c r="H1523" s="7"/>
      <c r="I1523" s="11"/>
      <c r="J1523" s="13"/>
      <c r="K1523" s="13"/>
    </row>
    <row r="1524" spans="3:11">
      <c r="C1524" s="7"/>
      <c r="H1524" s="7"/>
      <c r="I1524" s="11"/>
      <c r="J1524" s="13"/>
      <c r="K1524" s="13"/>
    </row>
    <row r="1525" spans="3:11">
      <c r="C1525" s="7"/>
      <c r="H1525" s="7"/>
      <c r="I1525" s="11"/>
      <c r="J1525" s="13"/>
      <c r="K1525" s="13"/>
    </row>
    <row r="1526" spans="3:11">
      <c r="C1526" s="7"/>
      <c r="H1526" s="7"/>
      <c r="I1526" s="11"/>
      <c r="J1526" s="13"/>
      <c r="K1526" s="13"/>
    </row>
    <row r="1527" spans="3:11">
      <c r="C1527" s="7"/>
      <c r="H1527" s="7"/>
      <c r="I1527" s="11"/>
      <c r="J1527" s="13"/>
      <c r="K1527" s="13"/>
    </row>
    <row r="1528" spans="3:11">
      <c r="C1528" s="7"/>
      <c r="H1528" s="7"/>
      <c r="I1528" s="11"/>
      <c r="J1528" s="13"/>
      <c r="K1528" s="13"/>
    </row>
    <row r="1529" spans="3:11">
      <c r="C1529" s="7"/>
      <c r="H1529" s="7"/>
      <c r="I1529" s="11"/>
      <c r="J1529" s="13"/>
      <c r="K1529" s="13"/>
    </row>
    <row r="1530" spans="3:11">
      <c r="C1530" s="7"/>
      <c r="H1530" s="7"/>
      <c r="I1530" s="11"/>
      <c r="J1530" s="13"/>
      <c r="K1530" s="13"/>
    </row>
    <row r="1531" spans="3:11">
      <c r="C1531" s="7"/>
      <c r="H1531" s="7"/>
      <c r="I1531" s="11"/>
      <c r="J1531" s="13"/>
      <c r="K1531" s="13"/>
    </row>
    <row r="1532" spans="3:11">
      <c r="C1532" s="7"/>
      <c r="H1532" s="7"/>
      <c r="I1532" s="11"/>
      <c r="J1532" s="13"/>
      <c r="K1532" s="13"/>
    </row>
    <row r="1533" spans="3:11">
      <c r="C1533" s="7"/>
      <c r="H1533" s="7"/>
      <c r="I1533" s="11"/>
      <c r="J1533" s="13"/>
      <c r="K1533" s="13"/>
    </row>
    <row r="1534" spans="3:11">
      <c r="C1534" s="7"/>
      <c r="H1534" s="7"/>
      <c r="I1534" s="11"/>
      <c r="J1534" s="13"/>
      <c r="K1534" s="13"/>
    </row>
    <row r="1535" spans="3:11">
      <c r="C1535" s="7"/>
      <c r="H1535" s="7"/>
      <c r="I1535" s="11"/>
      <c r="J1535" s="13"/>
      <c r="K1535" s="13"/>
    </row>
    <row r="1536" spans="3:11">
      <c r="C1536" s="7"/>
      <c r="H1536" s="7"/>
      <c r="I1536" s="11"/>
      <c r="J1536" s="13"/>
      <c r="K1536" s="13"/>
    </row>
    <row r="1537" spans="3:11">
      <c r="C1537" s="7"/>
      <c r="H1537" s="7"/>
      <c r="I1537" s="11"/>
      <c r="J1537" s="13"/>
      <c r="K1537" s="13"/>
    </row>
    <row r="1538" spans="3:11">
      <c r="C1538" s="7"/>
      <c r="H1538" s="7"/>
      <c r="I1538" s="11"/>
      <c r="J1538" s="13"/>
      <c r="K1538" s="13"/>
    </row>
    <row r="1539" spans="3:11">
      <c r="C1539" s="7"/>
      <c r="H1539" s="7"/>
      <c r="I1539" s="11"/>
      <c r="J1539" s="13"/>
      <c r="K1539" s="13"/>
    </row>
    <row r="1540" spans="3:11">
      <c r="C1540" s="7"/>
      <c r="H1540" s="7"/>
      <c r="I1540" s="11"/>
      <c r="J1540" s="13"/>
      <c r="K1540" s="13"/>
    </row>
    <row r="1541" spans="3:11">
      <c r="C1541" s="7"/>
      <c r="H1541" s="7"/>
      <c r="I1541" s="11"/>
      <c r="J1541" s="13"/>
      <c r="K1541" s="13"/>
    </row>
    <row r="1542" spans="3:11">
      <c r="C1542" s="7"/>
      <c r="H1542" s="7"/>
      <c r="I1542" s="11"/>
      <c r="J1542" s="13"/>
      <c r="K1542" s="13"/>
    </row>
    <row r="1543" spans="3:11">
      <c r="C1543" s="7"/>
      <c r="H1543" s="7"/>
      <c r="I1543" s="11"/>
      <c r="J1543" s="13"/>
      <c r="K1543" s="13"/>
    </row>
    <row r="1544" spans="3:11">
      <c r="C1544" s="7"/>
      <c r="H1544" s="7"/>
      <c r="I1544" s="11"/>
      <c r="J1544" s="13"/>
      <c r="K1544" s="13"/>
    </row>
    <row r="1545" spans="3:11">
      <c r="C1545" s="7"/>
      <c r="H1545" s="7"/>
      <c r="I1545" s="11"/>
      <c r="J1545" s="13"/>
      <c r="K1545" s="13"/>
    </row>
    <row r="1546" spans="3:11">
      <c r="C1546" s="7"/>
      <c r="H1546" s="7"/>
      <c r="I1546" s="11"/>
      <c r="J1546" s="13"/>
      <c r="K1546" s="13"/>
    </row>
    <row r="1547" spans="3:11">
      <c r="C1547" s="7"/>
      <c r="H1547" s="7"/>
      <c r="I1547" s="11"/>
      <c r="J1547" s="13"/>
      <c r="K1547" s="13"/>
    </row>
    <row r="1548" spans="3:11">
      <c r="C1548" s="7"/>
      <c r="H1548" s="7"/>
      <c r="I1548" s="11"/>
      <c r="J1548" s="13"/>
      <c r="K1548" s="13"/>
    </row>
    <row r="1549" spans="3:11">
      <c r="C1549" s="7"/>
      <c r="H1549" s="7"/>
      <c r="I1549" s="11"/>
      <c r="J1549" s="13"/>
      <c r="K1549" s="13"/>
    </row>
    <row r="1550" spans="3:11">
      <c r="C1550" s="7"/>
      <c r="H1550" s="7"/>
      <c r="I1550" s="11"/>
      <c r="J1550" s="13"/>
      <c r="K1550" s="13"/>
    </row>
    <row r="1551" spans="3:11">
      <c r="C1551" s="7"/>
      <c r="H1551" s="7"/>
      <c r="I1551" s="11"/>
      <c r="J1551" s="13"/>
      <c r="K1551" s="13"/>
    </row>
    <row r="1552" spans="3:11">
      <c r="C1552" s="7"/>
      <c r="H1552" s="7"/>
      <c r="I1552" s="11"/>
      <c r="J1552" s="13"/>
      <c r="K1552" s="13"/>
    </row>
    <row r="1553" spans="3:11">
      <c r="C1553" s="7"/>
      <c r="H1553" s="7"/>
      <c r="I1553" s="11"/>
      <c r="J1553" s="13"/>
      <c r="K1553" s="13"/>
    </row>
    <row r="1554" spans="3:11">
      <c r="C1554" s="7"/>
      <c r="H1554" s="7"/>
      <c r="I1554" s="11"/>
      <c r="J1554" s="13"/>
      <c r="K1554" s="13"/>
    </row>
    <row r="1555" spans="3:11">
      <c r="C1555" s="7"/>
      <c r="H1555" s="7"/>
      <c r="I1555" s="11"/>
      <c r="J1555" s="13"/>
      <c r="K1555" s="13"/>
    </row>
    <row r="1556" spans="3:11">
      <c r="C1556" s="7"/>
      <c r="H1556" s="7"/>
      <c r="I1556" s="11"/>
      <c r="J1556" s="13"/>
      <c r="K1556" s="13"/>
    </row>
    <row r="1557" spans="3:11">
      <c r="C1557" s="7"/>
      <c r="H1557" s="7"/>
      <c r="I1557" s="11"/>
      <c r="J1557" s="13"/>
      <c r="K1557" s="13"/>
    </row>
    <row r="1558" spans="3:11">
      <c r="C1558" s="7"/>
      <c r="H1558" s="7"/>
      <c r="I1558" s="11"/>
      <c r="J1558" s="13"/>
      <c r="K1558" s="13"/>
    </row>
    <row r="1559" spans="3:11">
      <c r="C1559" s="7"/>
      <c r="H1559" s="7"/>
      <c r="I1559" s="11"/>
      <c r="J1559" s="13"/>
      <c r="K1559" s="13"/>
    </row>
    <row r="1560" spans="3:11">
      <c r="C1560" s="7"/>
      <c r="H1560" s="7"/>
      <c r="I1560" s="11"/>
      <c r="J1560" s="13"/>
      <c r="K1560" s="13"/>
    </row>
    <row r="1561" spans="3:11">
      <c r="C1561" s="7"/>
      <c r="H1561" s="7"/>
      <c r="I1561" s="11"/>
      <c r="J1561" s="13"/>
      <c r="K1561" s="13"/>
    </row>
    <row r="1562" spans="3:11">
      <c r="C1562" s="7"/>
      <c r="H1562" s="7"/>
      <c r="I1562" s="11"/>
      <c r="J1562" s="13"/>
      <c r="K1562" s="13"/>
    </row>
    <row r="1563" spans="3:11">
      <c r="C1563" s="7"/>
      <c r="H1563" s="7"/>
      <c r="I1563" s="11"/>
      <c r="J1563" s="13"/>
      <c r="K1563" s="13"/>
    </row>
    <row r="1564" spans="3:11">
      <c r="C1564" s="7"/>
      <c r="H1564" s="7"/>
      <c r="I1564" s="11"/>
      <c r="J1564" s="13"/>
      <c r="K1564" s="13"/>
    </row>
    <row r="1565" spans="3:11">
      <c r="C1565" s="7"/>
      <c r="H1565" s="7"/>
      <c r="I1565" s="11"/>
      <c r="J1565" s="13"/>
      <c r="K1565" s="13"/>
    </row>
    <row r="1566" spans="3:11">
      <c r="C1566" s="7"/>
      <c r="H1566" s="7"/>
      <c r="I1566" s="11"/>
      <c r="J1566" s="13"/>
      <c r="K1566" s="13"/>
    </row>
    <row r="1567" spans="3:11">
      <c r="C1567" s="7"/>
      <c r="H1567" s="7"/>
      <c r="I1567" s="11"/>
      <c r="J1567" s="13"/>
      <c r="K1567" s="13"/>
    </row>
    <row r="1568" spans="3:11">
      <c r="C1568" s="7"/>
      <c r="H1568" s="7"/>
      <c r="I1568" s="11"/>
      <c r="J1568" s="13"/>
      <c r="K1568" s="13"/>
    </row>
    <row r="1569" spans="3:11">
      <c r="C1569" s="7"/>
      <c r="H1569" s="7"/>
      <c r="I1569" s="11"/>
      <c r="J1569" s="13"/>
      <c r="K1569" s="13"/>
    </row>
    <row r="1570" spans="3:11">
      <c r="C1570" s="7"/>
      <c r="H1570" s="7"/>
      <c r="I1570" s="11"/>
      <c r="J1570" s="13"/>
      <c r="K1570" s="13"/>
    </row>
    <row r="1571" spans="3:11">
      <c r="C1571" s="7"/>
      <c r="H1571" s="7"/>
      <c r="I1571" s="11"/>
      <c r="J1571" s="13"/>
      <c r="K1571" s="13"/>
    </row>
    <row r="1572" spans="3:11">
      <c r="C1572" s="7"/>
      <c r="H1572" s="7"/>
      <c r="I1572" s="11"/>
      <c r="J1572" s="13"/>
      <c r="K1572" s="13"/>
    </row>
    <row r="1573" spans="3:11">
      <c r="C1573" s="7"/>
      <c r="H1573" s="7"/>
      <c r="I1573" s="11"/>
      <c r="J1573" s="13"/>
      <c r="K1573" s="13"/>
    </row>
    <row r="1574" spans="3:11">
      <c r="C1574" s="7"/>
      <c r="H1574" s="7"/>
      <c r="I1574" s="11"/>
      <c r="J1574" s="13"/>
      <c r="K1574" s="13"/>
    </row>
    <row r="1575" spans="3:11">
      <c r="C1575" s="7"/>
      <c r="H1575" s="7"/>
      <c r="I1575" s="11"/>
      <c r="J1575" s="13"/>
      <c r="K1575" s="13"/>
    </row>
    <row r="1576" spans="3:11">
      <c r="C1576" s="7"/>
      <c r="H1576" s="7"/>
      <c r="I1576" s="11"/>
      <c r="J1576" s="13"/>
      <c r="K1576" s="13"/>
    </row>
    <row r="1577" spans="3:11">
      <c r="C1577" s="7"/>
      <c r="H1577" s="7"/>
      <c r="I1577" s="11"/>
      <c r="J1577" s="13"/>
      <c r="K1577" s="13"/>
    </row>
    <row r="1578" spans="3:11">
      <c r="C1578" s="7"/>
      <c r="H1578" s="7"/>
      <c r="I1578" s="11"/>
      <c r="J1578" s="13"/>
      <c r="K1578" s="13"/>
    </row>
    <row r="1579" spans="3:11">
      <c r="C1579" s="7"/>
      <c r="H1579" s="7"/>
      <c r="I1579" s="11"/>
      <c r="J1579" s="13"/>
      <c r="K1579" s="13"/>
    </row>
    <row r="1580" spans="3:11">
      <c r="C1580" s="7"/>
      <c r="H1580" s="7"/>
      <c r="I1580" s="11"/>
      <c r="J1580" s="13"/>
      <c r="K1580" s="13"/>
    </row>
    <row r="1581" spans="3:11">
      <c r="C1581" s="7"/>
      <c r="H1581" s="7"/>
      <c r="I1581" s="11"/>
      <c r="J1581" s="13"/>
      <c r="K1581" s="13"/>
    </row>
    <row r="1582" spans="3:11">
      <c r="C1582" s="7"/>
      <c r="H1582" s="7"/>
      <c r="I1582" s="11"/>
      <c r="J1582" s="13"/>
      <c r="K1582" s="13"/>
    </row>
    <row r="1583" spans="3:11">
      <c r="C1583" s="7"/>
      <c r="H1583" s="7"/>
      <c r="I1583" s="11"/>
      <c r="J1583" s="13"/>
      <c r="K1583" s="13"/>
    </row>
    <row r="1584" spans="3:11">
      <c r="C1584" s="7"/>
      <c r="H1584" s="7"/>
      <c r="I1584" s="11"/>
      <c r="J1584" s="13"/>
      <c r="K1584" s="13"/>
    </row>
    <row r="1585" spans="3:11">
      <c r="C1585" s="7"/>
      <c r="H1585" s="7"/>
      <c r="I1585" s="11"/>
      <c r="J1585" s="13"/>
      <c r="K1585" s="13"/>
    </row>
    <row r="1586" spans="3:11">
      <c r="C1586" s="7"/>
      <c r="H1586" s="7"/>
      <c r="I1586" s="11"/>
      <c r="J1586" s="13"/>
      <c r="K1586" s="13"/>
    </row>
    <row r="1587" spans="3:11">
      <c r="C1587" s="7"/>
      <c r="H1587" s="7"/>
      <c r="I1587" s="11"/>
      <c r="J1587" s="13"/>
      <c r="K1587" s="13"/>
    </row>
    <row r="1588" spans="3:11">
      <c r="C1588" s="7"/>
      <c r="H1588" s="7"/>
      <c r="I1588" s="11"/>
      <c r="J1588" s="13"/>
      <c r="K1588" s="13"/>
    </row>
    <row r="1589" spans="3:11">
      <c r="C1589" s="7"/>
      <c r="H1589" s="7"/>
      <c r="I1589" s="11"/>
      <c r="J1589" s="13"/>
      <c r="K1589" s="13"/>
    </row>
    <row r="1590" spans="3:11">
      <c r="C1590" s="7"/>
      <c r="H1590" s="7"/>
      <c r="I1590" s="11"/>
      <c r="J1590" s="13"/>
      <c r="K1590" s="13"/>
    </row>
    <row r="1591" spans="3:11">
      <c r="C1591" s="7"/>
      <c r="H1591" s="7"/>
      <c r="I1591" s="11"/>
      <c r="J1591" s="13"/>
      <c r="K1591" s="13"/>
    </row>
    <row r="1592" spans="3:11">
      <c r="C1592" s="7"/>
      <c r="H1592" s="7"/>
      <c r="I1592" s="11"/>
      <c r="J1592" s="13"/>
      <c r="K1592" s="13"/>
    </row>
    <row r="1593" spans="3:11">
      <c r="C1593" s="7"/>
      <c r="H1593" s="7"/>
      <c r="I1593" s="11"/>
      <c r="J1593" s="13"/>
      <c r="K1593" s="13"/>
    </row>
    <row r="1594" spans="3:11">
      <c r="C1594" s="7"/>
      <c r="H1594" s="7"/>
      <c r="I1594" s="11"/>
      <c r="J1594" s="13"/>
      <c r="K1594" s="13"/>
    </row>
    <row r="1595" spans="3:11">
      <c r="C1595" s="7"/>
      <c r="H1595" s="7"/>
      <c r="I1595" s="11"/>
      <c r="J1595" s="13"/>
      <c r="K1595" s="13"/>
    </row>
    <row r="1596" spans="3:11">
      <c r="C1596" s="7"/>
      <c r="H1596" s="7"/>
      <c r="I1596" s="11"/>
      <c r="J1596" s="13"/>
      <c r="K1596" s="13"/>
    </row>
    <row r="1597" spans="3:11">
      <c r="C1597" s="7"/>
      <c r="H1597" s="7"/>
      <c r="I1597" s="11"/>
      <c r="J1597" s="13"/>
      <c r="K1597" s="13"/>
    </row>
    <row r="1598" spans="3:11">
      <c r="C1598" s="7"/>
      <c r="H1598" s="7"/>
      <c r="I1598" s="11"/>
      <c r="J1598" s="13"/>
      <c r="K1598" s="13"/>
    </row>
    <row r="1599" spans="3:11">
      <c r="C1599" s="7"/>
      <c r="H1599" s="7"/>
      <c r="I1599" s="11"/>
      <c r="J1599" s="13"/>
      <c r="K1599" s="13"/>
    </row>
    <row r="1600" spans="3:11">
      <c r="C1600" s="7"/>
      <c r="H1600" s="7"/>
      <c r="I1600" s="11"/>
      <c r="J1600" s="13"/>
      <c r="K1600" s="13"/>
    </row>
    <row r="1601" spans="3:11">
      <c r="C1601" s="7"/>
      <c r="H1601" s="7"/>
      <c r="I1601" s="11"/>
      <c r="J1601" s="13"/>
      <c r="K1601" s="13"/>
    </row>
    <row r="1602" spans="3:11">
      <c r="C1602" s="7"/>
      <c r="H1602" s="7"/>
      <c r="I1602" s="11"/>
      <c r="J1602" s="13"/>
      <c r="K1602" s="13"/>
    </row>
    <row r="1603" spans="3:11">
      <c r="C1603" s="7"/>
      <c r="H1603" s="7"/>
      <c r="I1603" s="11"/>
      <c r="J1603" s="13"/>
      <c r="K1603" s="13"/>
    </row>
    <row r="1604" spans="3:11">
      <c r="C1604" s="7"/>
      <c r="H1604" s="7"/>
      <c r="I1604" s="11"/>
      <c r="J1604" s="13"/>
      <c r="K1604" s="13"/>
    </row>
    <row r="1605" spans="3:11">
      <c r="C1605" s="7"/>
      <c r="H1605" s="7"/>
      <c r="I1605" s="11"/>
      <c r="J1605" s="13"/>
      <c r="K1605" s="13"/>
    </row>
    <row r="1606" spans="3:11">
      <c r="C1606" s="7"/>
      <c r="H1606" s="7"/>
      <c r="I1606" s="11"/>
      <c r="J1606" s="13"/>
      <c r="K1606" s="13"/>
    </row>
    <row r="1607" spans="3:11">
      <c r="C1607" s="7"/>
      <c r="H1607" s="7"/>
      <c r="I1607" s="11"/>
      <c r="J1607" s="13"/>
      <c r="K1607" s="13"/>
    </row>
    <row r="1608" spans="3:11">
      <c r="C1608" s="7"/>
      <c r="H1608" s="7"/>
      <c r="I1608" s="11"/>
      <c r="J1608" s="13"/>
      <c r="K1608" s="13"/>
    </row>
    <row r="1609" spans="3:11">
      <c r="C1609" s="7"/>
      <c r="H1609" s="7"/>
      <c r="I1609" s="11"/>
      <c r="J1609" s="13"/>
      <c r="K1609" s="13"/>
    </row>
    <row r="1610" spans="3:11">
      <c r="C1610" s="7"/>
      <c r="H1610" s="7"/>
      <c r="I1610" s="11"/>
      <c r="J1610" s="13"/>
      <c r="K1610" s="13"/>
    </row>
    <row r="1611" spans="3:11">
      <c r="C1611" s="7"/>
      <c r="H1611" s="7"/>
      <c r="I1611" s="11"/>
      <c r="J1611" s="13"/>
      <c r="K1611" s="13"/>
    </row>
    <row r="1612" spans="3:11">
      <c r="C1612" s="7"/>
      <c r="H1612" s="7"/>
      <c r="I1612" s="11"/>
      <c r="J1612" s="13"/>
      <c r="K1612" s="13"/>
    </row>
    <row r="1613" spans="3:11">
      <c r="C1613" s="7"/>
      <c r="H1613" s="7"/>
      <c r="I1613" s="11"/>
      <c r="J1613" s="13"/>
      <c r="K1613" s="13"/>
    </row>
    <row r="1614" spans="3:11">
      <c r="C1614" s="7"/>
      <c r="H1614" s="7"/>
      <c r="I1614" s="11"/>
      <c r="J1614" s="13"/>
      <c r="K1614" s="13"/>
    </row>
    <row r="1615" spans="3:11">
      <c r="C1615" s="7"/>
      <c r="H1615" s="7"/>
      <c r="I1615" s="11"/>
      <c r="J1615" s="13"/>
      <c r="K1615" s="13"/>
    </row>
    <row r="1616" spans="3:11">
      <c r="C1616" s="7"/>
      <c r="H1616" s="7"/>
      <c r="I1616" s="11"/>
      <c r="J1616" s="13"/>
      <c r="K1616" s="13"/>
    </row>
    <row r="1617" spans="3:11">
      <c r="C1617" s="7"/>
      <c r="H1617" s="7"/>
      <c r="I1617" s="11"/>
      <c r="J1617" s="13"/>
      <c r="K1617" s="13"/>
    </row>
    <row r="1618" spans="3:11">
      <c r="C1618" s="7"/>
      <c r="H1618" s="7"/>
      <c r="I1618" s="11"/>
      <c r="J1618" s="13"/>
      <c r="K1618" s="13"/>
    </row>
    <row r="1619" spans="3:11">
      <c r="C1619" s="7"/>
      <c r="H1619" s="7"/>
      <c r="I1619" s="11"/>
      <c r="J1619" s="13"/>
      <c r="K1619" s="13"/>
    </row>
    <row r="1620" spans="3:11">
      <c r="C1620" s="7"/>
      <c r="H1620" s="7"/>
      <c r="I1620" s="11"/>
      <c r="J1620" s="13"/>
      <c r="K1620" s="13"/>
    </row>
    <row r="1621" spans="3:11">
      <c r="C1621" s="7"/>
      <c r="H1621" s="7"/>
      <c r="I1621" s="11"/>
      <c r="J1621" s="13"/>
      <c r="K1621" s="13"/>
    </row>
    <row r="1622" spans="3:11">
      <c r="C1622" s="7"/>
      <c r="H1622" s="7"/>
      <c r="I1622" s="11"/>
      <c r="J1622" s="13"/>
      <c r="K1622" s="13"/>
    </row>
    <row r="1623" spans="3:11">
      <c r="C1623" s="7"/>
      <c r="H1623" s="7"/>
      <c r="I1623" s="11"/>
      <c r="J1623" s="13"/>
      <c r="K1623" s="13"/>
    </row>
    <row r="1624" spans="3:11">
      <c r="C1624" s="7"/>
      <c r="H1624" s="7"/>
      <c r="I1624" s="11"/>
      <c r="J1624" s="13"/>
      <c r="K1624" s="13"/>
    </row>
    <row r="1625" spans="3:11">
      <c r="C1625" s="7"/>
      <c r="H1625" s="7"/>
      <c r="I1625" s="11"/>
      <c r="J1625" s="13"/>
      <c r="K1625" s="13"/>
    </row>
    <row r="1626" spans="3:11">
      <c r="C1626" s="7"/>
      <c r="H1626" s="7"/>
      <c r="I1626" s="11"/>
      <c r="J1626" s="13"/>
      <c r="K1626" s="13"/>
    </row>
    <row r="1627" spans="3:11">
      <c r="C1627" s="7"/>
      <c r="H1627" s="7"/>
      <c r="I1627" s="11"/>
      <c r="J1627" s="13"/>
      <c r="K1627" s="13"/>
    </row>
    <row r="1628" spans="3:11">
      <c r="C1628" s="7"/>
      <c r="H1628" s="7"/>
      <c r="I1628" s="11"/>
      <c r="J1628" s="13"/>
      <c r="K1628" s="13"/>
    </row>
    <row r="1629" spans="3:11">
      <c r="C1629" s="7"/>
      <c r="H1629" s="7"/>
      <c r="I1629" s="11"/>
      <c r="J1629" s="13"/>
      <c r="K1629" s="13"/>
    </row>
    <row r="1630" spans="3:11">
      <c r="C1630" s="7"/>
      <c r="H1630" s="7"/>
      <c r="I1630" s="11"/>
      <c r="J1630" s="13"/>
      <c r="K1630" s="13"/>
    </row>
    <row r="1631" spans="3:11">
      <c r="C1631" s="7"/>
      <c r="H1631" s="7"/>
      <c r="I1631" s="11"/>
      <c r="J1631" s="13"/>
      <c r="K1631" s="13"/>
    </row>
    <row r="1632" spans="3:11">
      <c r="C1632" s="7"/>
      <c r="H1632" s="7"/>
      <c r="I1632" s="11"/>
      <c r="J1632" s="13"/>
      <c r="K1632" s="13"/>
    </row>
    <row r="1633" spans="3:11">
      <c r="C1633" s="7"/>
      <c r="H1633" s="7"/>
      <c r="I1633" s="11"/>
      <c r="J1633" s="13"/>
      <c r="K1633" s="13"/>
    </row>
    <row r="1634" spans="3:11">
      <c r="C1634" s="7"/>
      <c r="H1634" s="7"/>
      <c r="I1634" s="11"/>
      <c r="J1634" s="13"/>
      <c r="K1634" s="13"/>
    </row>
    <row r="1635" spans="3:11">
      <c r="C1635" s="7"/>
      <c r="H1635" s="7"/>
      <c r="I1635" s="11"/>
      <c r="J1635" s="13"/>
      <c r="K1635" s="13"/>
    </row>
    <row r="1636" spans="3:11">
      <c r="C1636" s="7"/>
      <c r="H1636" s="7"/>
      <c r="I1636" s="11"/>
      <c r="J1636" s="13"/>
      <c r="K1636" s="13"/>
    </row>
    <row r="1637" spans="3:11">
      <c r="C1637" s="7"/>
      <c r="H1637" s="7"/>
      <c r="I1637" s="11"/>
      <c r="J1637" s="13"/>
      <c r="K1637" s="13"/>
    </row>
    <row r="1638" spans="3:11">
      <c r="C1638" s="7"/>
      <c r="H1638" s="7"/>
      <c r="I1638" s="11"/>
      <c r="J1638" s="13"/>
      <c r="K1638" s="13"/>
    </row>
    <row r="1639" spans="3:11">
      <c r="C1639" s="7"/>
      <c r="H1639" s="7"/>
      <c r="I1639" s="11"/>
      <c r="J1639" s="13"/>
      <c r="K1639" s="13"/>
    </row>
    <row r="1640" spans="3:11">
      <c r="C1640" s="7"/>
      <c r="H1640" s="7"/>
      <c r="I1640" s="11"/>
      <c r="J1640" s="13"/>
      <c r="K1640" s="13"/>
    </row>
    <row r="1641" spans="3:11">
      <c r="C1641" s="7"/>
      <c r="H1641" s="7"/>
      <c r="I1641" s="11"/>
      <c r="J1641" s="13"/>
      <c r="K1641" s="13"/>
    </row>
    <row r="1642" spans="3:11">
      <c r="C1642" s="7"/>
      <c r="H1642" s="7"/>
      <c r="I1642" s="11"/>
      <c r="J1642" s="13"/>
      <c r="K1642" s="13"/>
    </row>
    <row r="1643" spans="3:11">
      <c r="C1643" s="7"/>
      <c r="H1643" s="7"/>
      <c r="I1643" s="11"/>
      <c r="J1643" s="13"/>
      <c r="K1643" s="13"/>
    </row>
    <row r="1644" spans="3:11">
      <c r="C1644" s="7"/>
      <c r="H1644" s="7"/>
      <c r="I1644" s="11"/>
      <c r="J1644" s="13"/>
      <c r="K1644" s="13"/>
    </row>
    <row r="1645" spans="3:11">
      <c r="C1645" s="7"/>
      <c r="H1645" s="7"/>
      <c r="I1645" s="11"/>
      <c r="J1645" s="13"/>
      <c r="K1645" s="13"/>
    </row>
    <row r="1646" spans="3:11">
      <c r="C1646" s="7"/>
      <c r="H1646" s="7"/>
      <c r="I1646" s="11"/>
      <c r="J1646" s="13"/>
      <c r="K1646" s="13"/>
    </row>
    <row r="1647" spans="3:11">
      <c r="C1647" s="7"/>
      <c r="H1647" s="7"/>
      <c r="I1647" s="11"/>
      <c r="J1647" s="13"/>
      <c r="K1647" s="13"/>
    </row>
    <row r="1648" spans="3:11">
      <c r="C1648" s="7"/>
      <c r="H1648" s="7"/>
      <c r="I1648" s="11"/>
      <c r="J1648" s="13"/>
      <c r="K1648" s="13"/>
    </row>
    <row r="1649" spans="3:11">
      <c r="C1649" s="7"/>
      <c r="H1649" s="7"/>
      <c r="I1649" s="11"/>
      <c r="J1649" s="13"/>
      <c r="K1649" s="13"/>
    </row>
    <row r="1650" spans="3:11">
      <c r="C1650" s="7"/>
      <c r="H1650" s="7"/>
      <c r="I1650" s="11"/>
      <c r="J1650" s="13"/>
      <c r="K1650" s="13"/>
    </row>
    <row r="1651" spans="3:11">
      <c r="C1651" s="7"/>
      <c r="H1651" s="7"/>
      <c r="I1651" s="11"/>
      <c r="J1651" s="13"/>
      <c r="K1651" s="13"/>
    </row>
    <row r="1652" spans="3:11">
      <c r="C1652" s="7"/>
      <c r="H1652" s="7"/>
      <c r="I1652" s="11"/>
      <c r="J1652" s="13"/>
      <c r="K1652" s="13"/>
    </row>
    <row r="1653" spans="3:11">
      <c r="C1653" s="7"/>
      <c r="H1653" s="7"/>
      <c r="I1653" s="11"/>
      <c r="J1653" s="13"/>
      <c r="K1653" s="13"/>
    </row>
    <row r="1654" spans="3:11">
      <c r="C1654" s="7"/>
      <c r="H1654" s="7"/>
      <c r="I1654" s="11"/>
      <c r="J1654" s="13"/>
      <c r="K1654" s="13"/>
    </row>
    <row r="1655" spans="3:11">
      <c r="C1655" s="7"/>
      <c r="H1655" s="7"/>
      <c r="I1655" s="11"/>
      <c r="J1655" s="13"/>
      <c r="K1655" s="13"/>
    </row>
    <row r="1656" spans="3:11">
      <c r="C1656" s="7"/>
      <c r="H1656" s="7"/>
      <c r="I1656" s="11"/>
      <c r="J1656" s="13"/>
      <c r="K1656" s="13"/>
    </row>
    <row r="1657" spans="3:11">
      <c r="C1657" s="7"/>
      <c r="H1657" s="7"/>
      <c r="I1657" s="11"/>
      <c r="J1657" s="13"/>
      <c r="K1657" s="13"/>
    </row>
    <row r="1658" spans="3:11">
      <c r="C1658" s="7"/>
      <c r="H1658" s="7"/>
      <c r="I1658" s="11"/>
      <c r="J1658" s="13"/>
      <c r="K1658" s="13"/>
    </row>
    <row r="1659" spans="3:11">
      <c r="C1659" s="7"/>
      <c r="H1659" s="7"/>
      <c r="I1659" s="11"/>
      <c r="J1659" s="13"/>
      <c r="K1659" s="13"/>
    </row>
    <row r="1660" spans="3:11">
      <c r="C1660" s="7"/>
      <c r="H1660" s="7"/>
      <c r="I1660" s="11"/>
      <c r="J1660" s="13"/>
      <c r="K1660" s="13"/>
    </row>
    <row r="1661" spans="3:11">
      <c r="C1661" s="7"/>
      <c r="H1661" s="7"/>
      <c r="I1661" s="11"/>
      <c r="J1661" s="13"/>
      <c r="K1661" s="13"/>
    </row>
    <row r="1662" spans="3:11">
      <c r="C1662" s="7"/>
      <c r="H1662" s="7"/>
      <c r="I1662" s="11"/>
      <c r="J1662" s="13"/>
      <c r="K1662" s="13"/>
    </row>
    <row r="1663" spans="3:11">
      <c r="C1663" s="7"/>
      <c r="H1663" s="7"/>
      <c r="I1663" s="11"/>
      <c r="J1663" s="13"/>
      <c r="K1663" s="13"/>
    </row>
    <row r="1664" spans="3:11">
      <c r="C1664" s="7"/>
      <c r="H1664" s="7"/>
      <c r="I1664" s="11"/>
      <c r="J1664" s="13"/>
      <c r="K1664" s="13"/>
    </row>
    <row r="1665" spans="3:11">
      <c r="C1665" s="7"/>
      <c r="H1665" s="7"/>
      <c r="I1665" s="11"/>
      <c r="J1665" s="13"/>
      <c r="K1665" s="13"/>
    </row>
    <row r="1666" spans="3:11">
      <c r="C1666" s="7"/>
      <c r="H1666" s="7"/>
      <c r="I1666" s="11"/>
      <c r="J1666" s="13"/>
      <c r="K1666" s="13"/>
    </row>
    <row r="1667" spans="3:11">
      <c r="C1667" s="7"/>
      <c r="H1667" s="7"/>
      <c r="I1667" s="11"/>
      <c r="J1667" s="13"/>
      <c r="K1667" s="13"/>
    </row>
    <row r="1668" spans="3:11">
      <c r="C1668" s="7"/>
      <c r="H1668" s="7"/>
      <c r="I1668" s="11"/>
      <c r="J1668" s="13"/>
      <c r="K1668" s="13"/>
    </row>
    <row r="1669" spans="3:11">
      <c r="C1669" s="7"/>
      <c r="H1669" s="7"/>
      <c r="I1669" s="11"/>
      <c r="J1669" s="13"/>
      <c r="K1669" s="13"/>
    </row>
    <row r="1670" spans="3:11">
      <c r="C1670" s="7"/>
      <c r="H1670" s="7"/>
      <c r="I1670" s="11"/>
      <c r="J1670" s="13"/>
      <c r="K1670" s="13"/>
    </row>
    <row r="1671" spans="3:11">
      <c r="C1671" s="7"/>
      <c r="H1671" s="7"/>
      <c r="I1671" s="11"/>
      <c r="J1671" s="13"/>
      <c r="K1671" s="13"/>
    </row>
    <row r="1672" spans="3:11">
      <c r="C1672" s="7"/>
      <c r="H1672" s="7"/>
      <c r="I1672" s="11"/>
      <c r="J1672" s="13"/>
      <c r="K1672" s="13"/>
    </row>
    <row r="1673" spans="3:11">
      <c r="C1673" s="7"/>
      <c r="H1673" s="7"/>
      <c r="I1673" s="11"/>
      <c r="J1673" s="13"/>
      <c r="K1673" s="13"/>
    </row>
    <row r="1674" spans="3:11">
      <c r="C1674" s="7"/>
      <c r="H1674" s="7"/>
      <c r="I1674" s="11"/>
      <c r="J1674" s="13"/>
      <c r="K1674" s="13"/>
    </row>
    <row r="1675" spans="3:11">
      <c r="C1675" s="7"/>
      <c r="H1675" s="7"/>
      <c r="I1675" s="11"/>
      <c r="J1675" s="13"/>
      <c r="K1675" s="13"/>
    </row>
    <row r="1676" spans="3:11">
      <c r="C1676" s="7"/>
      <c r="H1676" s="7"/>
      <c r="I1676" s="11"/>
      <c r="J1676" s="13"/>
      <c r="K1676" s="13"/>
    </row>
    <row r="1677" spans="3:11">
      <c r="C1677" s="7"/>
      <c r="H1677" s="7"/>
      <c r="I1677" s="11"/>
      <c r="J1677" s="13"/>
      <c r="K1677" s="13"/>
    </row>
    <row r="1678" spans="3:11">
      <c r="C1678" s="7"/>
      <c r="H1678" s="7"/>
      <c r="I1678" s="11"/>
      <c r="J1678" s="13"/>
      <c r="K1678" s="13"/>
    </row>
    <row r="1679" spans="3:11">
      <c r="C1679" s="7"/>
      <c r="H1679" s="7"/>
      <c r="I1679" s="11"/>
      <c r="J1679" s="13"/>
      <c r="K1679" s="13"/>
    </row>
    <row r="1680" spans="3:11">
      <c r="C1680" s="7"/>
      <c r="H1680" s="7"/>
      <c r="I1680" s="11"/>
      <c r="J1680" s="13"/>
      <c r="K1680" s="13"/>
    </row>
    <row r="1681" spans="3:11">
      <c r="C1681" s="7"/>
      <c r="H1681" s="7"/>
      <c r="I1681" s="11"/>
      <c r="J1681" s="13"/>
      <c r="K1681" s="13"/>
    </row>
    <row r="1682" spans="3:11">
      <c r="C1682" s="7"/>
      <c r="H1682" s="7"/>
      <c r="I1682" s="11"/>
      <c r="J1682" s="13"/>
      <c r="K1682" s="13"/>
    </row>
    <row r="1683" spans="3:11">
      <c r="C1683" s="7"/>
      <c r="H1683" s="7"/>
      <c r="I1683" s="11"/>
      <c r="J1683" s="13"/>
      <c r="K1683" s="13"/>
    </row>
    <row r="1684" spans="3:11">
      <c r="C1684" s="7"/>
      <c r="H1684" s="7"/>
      <c r="I1684" s="11"/>
      <c r="J1684" s="13"/>
      <c r="K1684" s="13"/>
    </row>
    <row r="1685" spans="3:11">
      <c r="C1685" s="7"/>
      <c r="H1685" s="7"/>
      <c r="I1685" s="11"/>
      <c r="J1685" s="13"/>
      <c r="K1685" s="13"/>
    </row>
    <row r="1686" spans="3:11">
      <c r="C1686" s="7"/>
      <c r="H1686" s="7"/>
      <c r="I1686" s="11"/>
      <c r="J1686" s="13"/>
      <c r="K1686" s="13"/>
    </row>
    <row r="1687" spans="3:11">
      <c r="C1687" s="7"/>
      <c r="H1687" s="7"/>
      <c r="I1687" s="11"/>
      <c r="J1687" s="13"/>
      <c r="K1687" s="13"/>
    </row>
    <row r="1688" spans="3:11">
      <c r="C1688" s="7"/>
      <c r="H1688" s="7"/>
      <c r="I1688" s="11"/>
      <c r="J1688" s="13"/>
      <c r="K1688" s="13"/>
    </row>
    <row r="1689" spans="3:11">
      <c r="C1689" s="7"/>
      <c r="H1689" s="7"/>
      <c r="I1689" s="11"/>
      <c r="J1689" s="13"/>
      <c r="K1689" s="13"/>
    </row>
    <row r="1690" spans="3:11">
      <c r="C1690" s="7"/>
      <c r="H1690" s="7"/>
      <c r="I1690" s="11"/>
      <c r="J1690" s="13"/>
      <c r="K1690" s="13"/>
    </row>
    <row r="1691" spans="3:11">
      <c r="C1691" s="7"/>
      <c r="H1691" s="7"/>
      <c r="I1691" s="11"/>
      <c r="J1691" s="13"/>
      <c r="K1691" s="13"/>
    </row>
    <row r="1692" spans="3:11">
      <c r="C1692" s="7"/>
      <c r="H1692" s="7"/>
      <c r="I1692" s="11"/>
      <c r="J1692" s="13"/>
      <c r="K1692" s="13"/>
    </row>
    <row r="1693" spans="3:11">
      <c r="C1693" s="7"/>
      <c r="H1693" s="7"/>
      <c r="I1693" s="11"/>
      <c r="J1693" s="13"/>
      <c r="K1693" s="13"/>
    </row>
    <row r="1694" spans="3:11">
      <c r="C1694" s="7"/>
      <c r="H1694" s="7"/>
      <c r="I1694" s="11"/>
      <c r="J1694" s="13"/>
      <c r="K1694" s="13"/>
    </row>
    <row r="1695" spans="3:11">
      <c r="C1695" s="7"/>
      <c r="H1695" s="7"/>
      <c r="I1695" s="11"/>
      <c r="J1695" s="13"/>
      <c r="K1695" s="13"/>
    </row>
    <row r="1696" spans="3:11">
      <c r="C1696" s="7"/>
      <c r="H1696" s="7"/>
      <c r="I1696" s="11"/>
      <c r="J1696" s="13"/>
      <c r="K1696" s="13"/>
    </row>
    <row r="1697" spans="3:11">
      <c r="C1697" s="7"/>
      <c r="H1697" s="7"/>
      <c r="I1697" s="11"/>
      <c r="J1697" s="13"/>
      <c r="K1697" s="13"/>
    </row>
    <row r="1698" spans="3:11">
      <c r="C1698" s="7"/>
      <c r="H1698" s="7"/>
      <c r="I1698" s="11"/>
      <c r="J1698" s="13"/>
      <c r="K1698" s="13"/>
    </row>
    <row r="1699" spans="3:11">
      <c r="C1699" s="7"/>
      <c r="H1699" s="7"/>
      <c r="I1699" s="11"/>
      <c r="J1699" s="13"/>
      <c r="K1699" s="13"/>
    </row>
    <row r="1700" spans="3:11">
      <c r="C1700" s="7"/>
      <c r="H1700" s="7"/>
      <c r="I1700" s="11"/>
      <c r="J1700" s="13"/>
      <c r="K1700" s="13"/>
    </row>
    <row r="1701" spans="3:11">
      <c r="C1701" s="7"/>
      <c r="H1701" s="7"/>
      <c r="I1701" s="11"/>
      <c r="J1701" s="13"/>
      <c r="K1701" s="13"/>
    </row>
    <row r="1702" spans="3:11">
      <c r="C1702" s="7"/>
      <c r="H1702" s="7"/>
      <c r="I1702" s="11"/>
      <c r="J1702" s="13"/>
      <c r="K1702" s="13"/>
    </row>
    <row r="1703" spans="3:11">
      <c r="C1703" s="7"/>
      <c r="H1703" s="7"/>
      <c r="I1703" s="11"/>
      <c r="J1703" s="13"/>
      <c r="K1703" s="13"/>
    </row>
    <row r="1704" spans="3:11">
      <c r="C1704" s="7"/>
      <c r="H1704" s="7"/>
      <c r="I1704" s="11"/>
      <c r="J1704" s="13"/>
      <c r="K1704" s="13"/>
    </row>
    <row r="1705" spans="3:11">
      <c r="C1705" s="7"/>
      <c r="H1705" s="7"/>
      <c r="I1705" s="11"/>
      <c r="J1705" s="13"/>
      <c r="K1705" s="13"/>
    </row>
    <row r="1706" spans="3:11">
      <c r="C1706" s="7"/>
      <c r="H1706" s="7"/>
      <c r="I1706" s="11"/>
      <c r="J1706" s="13"/>
      <c r="K1706" s="13"/>
    </row>
    <row r="1707" spans="3:11">
      <c r="C1707" s="7"/>
      <c r="H1707" s="7"/>
      <c r="I1707" s="11"/>
      <c r="J1707" s="13"/>
      <c r="K1707" s="13"/>
    </row>
    <row r="1708" spans="3:11">
      <c r="C1708" s="7"/>
      <c r="H1708" s="7"/>
      <c r="I1708" s="11"/>
      <c r="J1708" s="13"/>
      <c r="K1708" s="13"/>
    </row>
    <row r="1709" spans="3:11">
      <c r="C1709" s="7"/>
      <c r="H1709" s="7"/>
      <c r="I1709" s="11"/>
      <c r="J1709" s="13"/>
      <c r="K1709" s="13"/>
    </row>
    <row r="1710" spans="3:11">
      <c r="C1710" s="7"/>
      <c r="H1710" s="7"/>
      <c r="I1710" s="11"/>
      <c r="J1710" s="13"/>
      <c r="K1710" s="13"/>
    </row>
    <row r="1711" spans="3:11">
      <c r="C1711" s="7"/>
      <c r="H1711" s="7"/>
      <c r="I1711" s="11"/>
      <c r="J1711" s="13"/>
      <c r="K1711" s="13"/>
    </row>
    <row r="1712" spans="3:11">
      <c r="C1712" s="7"/>
      <c r="H1712" s="7"/>
      <c r="I1712" s="11"/>
      <c r="J1712" s="13"/>
      <c r="K1712" s="13"/>
    </row>
    <row r="1713" spans="3:11">
      <c r="C1713" s="7"/>
      <c r="H1713" s="7"/>
      <c r="I1713" s="11"/>
      <c r="J1713" s="13"/>
      <c r="K1713" s="13"/>
    </row>
    <row r="1714" spans="3:11">
      <c r="C1714" s="7"/>
      <c r="H1714" s="7"/>
      <c r="I1714" s="11"/>
      <c r="J1714" s="13"/>
      <c r="K1714" s="13"/>
    </row>
    <row r="1715" spans="3:11">
      <c r="C1715" s="7"/>
      <c r="H1715" s="7"/>
      <c r="I1715" s="11"/>
      <c r="J1715" s="13"/>
      <c r="K1715" s="13"/>
    </row>
    <row r="1716" spans="3:11">
      <c r="C1716" s="7"/>
      <c r="H1716" s="7"/>
      <c r="I1716" s="11"/>
      <c r="J1716" s="13"/>
      <c r="K1716" s="13"/>
    </row>
    <row r="1717" spans="3:11">
      <c r="C1717" s="7"/>
      <c r="H1717" s="7"/>
      <c r="I1717" s="11"/>
      <c r="J1717" s="13"/>
      <c r="K1717" s="13"/>
    </row>
    <row r="1718" spans="3:11">
      <c r="C1718" s="7"/>
      <c r="H1718" s="7"/>
      <c r="I1718" s="11"/>
      <c r="J1718" s="13"/>
      <c r="K1718" s="13"/>
    </row>
    <row r="1719" spans="3:11">
      <c r="C1719" s="7"/>
      <c r="H1719" s="7"/>
      <c r="I1719" s="11"/>
      <c r="J1719" s="13"/>
      <c r="K1719" s="13"/>
    </row>
    <row r="1720" spans="3:11">
      <c r="C1720" s="7"/>
      <c r="H1720" s="7"/>
      <c r="I1720" s="11"/>
      <c r="J1720" s="13"/>
      <c r="K1720" s="13"/>
    </row>
    <row r="1721" spans="3:11">
      <c r="C1721" s="7"/>
      <c r="H1721" s="7"/>
      <c r="I1721" s="11"/>
      <c r="J1721" s="13"/>
      <c r="K1721" s="13"/>
    </row>
    <row r="1722" spans="3:11">
      <c r="C1722" s="7"/>
      <c r="H1722" s="7"/>
      <c r="I1722" s="11"/>
      <c r="J1722" s="13"/>
      <c r="K1722" s="13"/>
    </row>
    <row r="1723" spans="3:11">
      <c r="C1723" s="7"/>
      <c r="H1723" s="7"/>
      <c r="I1723" s="11"/>
      <c r="J1723" s="13"/>
      <c r="K1723" s="13"/>
    </row>
    <row r="1724" spans="3:11">
      <c r="C1724" s="7"/>
      <c r="H1724" s="7"/>
      <c r="I1724" s="11"/>
      <c r="J1724" s="13"/>
      <c r="K1724" s="13"/>
    </row>
    <row r="1725" spans="3:11">
      <c r="C1725" s="7"/>
      <c r="H1725" s="7"/>
      <c r="I1725" s="11"/>
      <c r="J1725" s="13"/>
      <c r="K1725" s="13"/>
    </row>
    <row r="1726" spans="3:11">
      <c r="C1726" s="7"/>
      <c r="H1726" s="7"/>
      <c r="I1726" s="11"/>
      <c r="J1726" s="13"/>
      <c r="K1726" s="13"/>
    </row>
    <row r="1727" spans="3:11">
      <c r="C1727" s="7"/>
      <c r="H1727" s="7"/>
      <c r="I1727" s="11"/>
      <c r="J1727" s="13"/>
      <c r="K1727" s="13"/>
    </row>
    <row r="1728" spans="3:11">
      <c r="C1728" s="7"/>
      <c r="H1728" s="7"/>
      <c r="I1728" s="11"/>
      <c r="J1728" s="13"/>
      <c r="K1728" s="13"/>
    </row>
    <row r="1729" spans="3:11">
      <c r="C1729" s="7"/>
      <c r="H1729" s="7"/>
      <c r="I1729" s="11"/>
      <c r="J1729" s="13"/>
      <c r="K1729" s="13"/>
    </row>
    <row r="1730" spans="3:11">
      <c r="C1730" s="7"/>
      <c r="H1730" s="7"/>
      <c r="I1730" s="11"/>
      <c r="J1730" s="13"/>
      <c r="K1730" s="13"/>
    </row>
    <row r="1731" spans="3:11">
      <c r="C1731" s="7"/>
      <c r="H1731" s="7"/>
      <c r="I1731" s="11"/>
      <c r="J1731" s="13"/>
      <c r="K1731" s="13"/>
    </row>
    <row r="1732" spans="3:11">
      <c r="C1732" s="7"/>
      <c r="H1732" s="7"/>
      <c r="I1732" s="11"/>
      <c r="J1732" s="13"/>
      <c r="K1732" s="13"/>
    </row>
    <row r="1733" spans="3:11">
      <c r="C1733" s="7"/>
      <c r="H1733" s="7"/>
      <c r="I1733" s="11"/>
      <c r="J1733" s="13"/>
      <c r="K1733" s="13"/>
    </row>
    <row r="1734" spans="3:11">
      <c r="C1734" s="7"/>
      <c r="H1734" s="7"/>
      <c r="I1734" s="11"/>
      <c r="J1734" s="13"/>
      <c r="K1734" s="13"/>
    </row>
    <row r="1735" spans="3:11">
      <c r="C1735" s="7"/>
      <c r="H1735" s="7"/>
      <c r="I1735" s="11"/>
      <c r="J1735" s="13"/>
      <c r="K1735" s="13"/>
    </row>
    <row r="1736" spans="3:11">
      <c r="C1736" s="7"/>
      <c r="H1736" s="7"/>
      <c r="I1736" s="11"/>
      <c r="J1736" s="13"/>
      <c r="K1736" s="13"/>
    </row>
    <row r="1737" spans="3:11">
      <c r="C1737" s="7"/>
      <c r="H1737" s="7"/>
      <c r="I1737" s="11"/>
      <c r="J1737" s="13"/>
      <c r="K1737" s="13"/>
    </row>
    <row r="1738" spans="3:11">
      <c r="C1738" s="7"/>
      <c r="H1738" s="7"/>
      <c r="I1738" s="11"/>
      <c r="J1738" s="13"/>
      <c r="K1738" s="13"/>
    </row>
    <row r="1739" spans="3:11">
      <c r="C1739" s="7"/>
      <c r="H1739" s="7"/>
      <c r="I1739" s="11"/>
      <c r="J1739" s="13"/>
      <c r="K1739" s="13"/>
    </row>
    <row r="1740" spans="3:11">
      <c r="C1740" s="7"/>
      <c r="H1740" s="7"/>
      <c r="I1740" s="11"/>
      <c r="J1740" s="13"/>
      <c r="K1740" s="13"/>
    </row>
    <row r="1741" spans="3:11">
      <c r="C1741" s="7"/>
      <c r="H1741" s="7"/>
      <c r="I1741" s="11"/>
      <c r="J1741" s="13"/>
      <c r="K1741" s="13"/>
    </row>
    <row r="1742" spans="3:11">
      <c r="C1742" s="7"/>
      <c r="H1742" s="7"/>
      <c r="I1742" s="11"/>
      <c r="J1742" s="13"/>
      <c r="K1742" s="13"/>
    </row>
    <row r="1743" spans="3:11">
      <c r="C1743" s="7"/>
      <c r="H1743" s="7"/>
      <c r="I1743" s="11"/>
      <c r="J1743" s="13"/>
      <c r="K1743" s="13"/>
    </row>
    <row r="1744" spans="3:11">
      <c r="C1744" s="7"/>
      <c r="H1744" s="7"/>
      <c r="I1744" s="11"/>
      <c r="J1744" s="13"/>
      <c r="K1744" s="13"/>
    </row>
    <row r="1745" spans="3:11">
      <c r="C1745" s="7"/>
      <c r="H1745" s="7"/>
      <c r="I1745" s="11"/>
      <c r="J1745" s="13"/>
      <c r="K1745" s="13"/>
    </row>
    <row r="1746" spans="3:11">
      <c r="C1746" s="7"/>
      <c r="H1746" s="7"/>
      <c r="I1746" s="11"/>
      <c r="J1746" s="13"/>
      <c r="K1746" s="13"/>
    </row>
    <row r="1747" spans="3:11">
      <c r="C1747" s="7"/>
      <c r="H1747" s="7"/>
      <c r="I1747" s="11"/>
      <c r="J1747" s="13"/>
      <c r="K1747" s="13"/>
    </row>
    <row r="1748" spans="3:11">
      <c r="C1748" s="7"/>
      <c r="H1748" s="7"/>
      <c r="I1748" s="11"/>
      <c r="J1748" s="13"/>
      <c r="K1748" s="13"/>
    </row>
    <row r="1749" spans="3:11">
      <c r="C1749" s="7"/>
      <c r="H1749" s="7"/>
      <c r="I1749" s="11"/>
      <c r="J1749" s="13"/>
      <c r="K1749" s="13"/>
    </row>
    <row r="1750" spans="3:11">
      <c r="C1750" s="7"/>
      <c r="H1750" s="7"/>
      <c r="I1750" s="11"/>
      <c r="J1750" s="13"/>
      <c r="K1750" s="13"/>
    </row>
    <row r="1751" spans="3:11">
      <c r="C1751" s="7"/>
      <c r="H1751" s="7"/>
      <c r="I1751" s="11"/>
      <c r="J1751" s="13"/>
      <c r="K1751" s="13"/>
    </row>
    <row r="1752" spans="3:11">
      <c r="C1752" s="7"/>
      <c r="H1752" s="7"/>
      <c r="I1752" s="11"/>
      <c r="J1752" s="13"/>
      <c r="K1752" s="13"/>
    </row>
    <row r="1753" spans="3:11">
      <c r="C1753" s="7"/>
      <c r="H1753" s="7"/>
      <c r="I1753" s="11"/>
      <c r="J1753" s="13"/>
      <c r="K1753" s="13"/>
    </row>
    <row r="1754" spans="3:11">
      <c r="C1754" s="7"/>
      <c r="H1754" s="7"/>
      <c r="I1754" s="11"/>
      <c r="J1754" s="13"/>
      <c r="K1754" s="13"/>
    </row>
    <row r="1755" spans="3:11">
      <c r="C1755" s="7"/>
      <c r="H1755" s="7"/>
      <c r="I1755" s="11"/>
      <c r="J1755" s="13"/>
      <c r="K1755" s="13"/>
    </row>
    <row r="1756" spans="3:11">
      <c r="C1756" s="7"/>
      <c r="H1756" s="7"/>
      <c r="I1756" s="11"/>
      <c r="J1756" s="13"/>
      <c r="K1756" s="13"/>
    </row>
    <row r="1757" spans="3:11">
      <c r="C1757" s="7"/>
      <c r="H1757" s="7"/>
      <c r="I1757" s="11"/>
      <c r="J1757" s="13"/>
      <c r="K1757" s="13"/>
    </row>
    <row r="1758" spans="3:11">
      <c r="C1758" s="7"/>
      <c r="H1758" s="7"/>
      <c r="I1758" s="11"/>
      <c r="J1758" s="13"/>
      <c r="K1758" s="13"/>
    </row>
    <row r="1759" spans="3:11">
      <c r="C1759" s="7"/>
      <c r="H1759" s="7"/>
      <c r="I1759" s="11"/>
      <c r="J1759" s="13"/>
      <c r="K1759" s="13"/>
    </row>
    <row r="1760" spans="3:11">
      <c r="C1760" s="7"/>
      <c r="H1760" s="7"/>
      <c r="I1760" s="11"/>
      <c r="J1760" s="13"/>
      <c r="K1760" s="13"/>
    </row>
    <row r="1761" spans="3:11">
      <c r="C1761" s="7"/>
      <c r="H1761" s="7"/>
      <c r="I1761" s="11"/>
      <c r="J1761" s="13"/>
      <c r="K1761" s="13"/>
    </row>
    <row r="1762" spans="3:11">
      <c r="C1762" s="7"/>
      <c r="H1762" s="7"/>
      <c r="I1762" s="11"/>
      <c r="J1762" s="13"/>
      <c r="K1762" s="13"/>
    </row>
    <row r="1763" spans="3:11">
      <c r="C1763" s="7"/>
      <c r="H1763" s="7"/>
      <c r="I1763" s="11"/>
      <c r="J1763" s="13"/>
      <c r="K1763" s="13"/>
    </row>
    <row r="1764" spans="3:11">
      <c r="C1764" s="7"/>
      <c r="H1764" s="7"/>
      <c r="I1764" s="11"/>
      <c r="J1764" s="13"/>
      <c r="K1764" s="13"/>
    </row>
    <row r="1765" spans="3:11">
      <c r="C1765" s="7"/>
      <c r="H1765" s="7"/>
      <c r="I1765" s="11"/>
      <c r="J1765" s="13"/>
      <c r="K1765" s="13"/>
    </row>
    <row r="1766" spans="3:11">
      <c r="C1766" s="7"/>
      <c r="H1766" s="7"/>
      <c r="I1766" s="11"/>
      <c r="J1766" s="13"/>
      <c r="K1766" s="13"/>
    </row>
    <row r="1767" spans="3:11">
      <c r="C1767" s="7"/>
      <c r="H1767" s="7"/>
      <c r="I1767" s="11"/>
      <c r="J1767" s="13"/>
      <c r="K1767" s="13"/>
    </row>
    <row r="1768" spans="3:11">
      <c r="C1768" s="7"/>
      <c r="H1768" s="7"/>
      <c r="I1768" s="11"/>
      <c r="J1768" s="13"/>
      <c r="K1768" s="13"/>
    </row>
    <row r="1769" spans="3:11">
      <c r="C1769" s="7"/>
      <c r="H1769" s="7"/>
      <c r="I1769" s="11"/>
      <c r="J1769" s="13"/>
      <c r="K1769" s="13"/>
    </row>
    <row r="1770" spans="3:11">
      <c r="C1770" s="7"/>
      <c r="H1770" s="7"/>
      <c r="I1770" s="11"/>
      <c r="J1770" s="13"/>
      <c r="K1770" s="13"/>
    </row>
    <row r="1771" spans="3:11">
      <c r="C1771" s="7"/>
      <c r="H1771" s="7"/>
      <c r="I1771" s="11"/>
      <c r="J1771" s="13"/>
      <c r="K1771" s="13"/>
    </row>
    <row r="1772" spans="3:11">
      <c r="C1772" s="7"/>
      <c r="H1772" s="7"/>
      <c r="I1772" s="11"/>
      <c r="J1772" s="13"/>
      <c r="K1772" s="13"/>
    </row>
    <row r="1773" spans="3:11">
      <c r="C1773" s="7"/>
      <c r="H1773" s="7"/>
      <c r="I1773" s="11"/>
      <c r="J1773" s="13"/>
      <c r="K1773" s="13"/>
    </row>
    <row r="1774" spans="3:11">
      <c r="C1774" s="7"/>
      <c r="H1774" s="7"/>
      <c r="I1774" s="11"/>
      <c r="J1774" s="13"/>
      <c r="K1774" s="13"/>
    </row>
    <row r="1775" spans="3:11">
      <c r="C1775" s="7"/>
      <c r="H1775" s="7"/>
      <c r="I1775" s="11"/>
      <c r="J1775" s="13"/>
      <c r="K1775" s="13"/>
    </row>
    <row r="1776" spans="3:11">
      <c r="C1776" s="7"/>
      <c r="H1776" s="7"/>
      <c r="I1776" s="11"/>
      <c r="J1776" s="13"/>
      <c r="K1776" s="13"/>
    </row>
    <row r="1777" spans="3:11">
      <c r="C1777" s="7"/>
      <c r="H1777" s="7"/>
      <c r="I1777" s="11"/>
      <c r="J1777" s="13"/>
      <c r="K1777" s="13"/>
    </row>
    <row r="1778" spans="3:11">
      <c r="C1778" s="7"/>
      <c r="H1778" s="7"/>
      <c r="I1778" s="11"/>
      <c r="J1778" s="13"/>
      <c r="K1778" s="13"/>
    </row>
    <row r="1779" spans="3:11">
      <c r="C1779" s="7"/>
      <c r="H1779" s="7"/>
      <c r="I1779" s="11"/>
      <c r="J1779" s="13"/>
      <c r="K1779" s="13"/>
    </row>
    <row r="1780" spans="3:11">
      <c r="C1780" s="7"/>
      <c r="H1780" s="7"/>
      <c r="I1780" s="11"/>
      <c r="J1780" s="13"/>
      <c r="K1780" s="13"/>
    </row>
    <row r="1781" spans="3:11">
      <c r="C1781" s="7"/>
      <c r="H1781" s="7"/>
      <c r="I1781" s="11"/>
      <c r="J1781" s="13"/>
      <c r="K1781" s="13"/>
    </row>
    <row r="1782" spans="3:11">
      <c r="C1782" s="7"/>
      <c r="H1782" s="7"/>
      <c r="I1782" s="11"/>
      <c r="J1782" s="13"/>
      <c r="K1782" s="13"/>
    </row>
    <row r="1783" spans="3:11">
      <c r="C1783" s="7"/>
      <c r="H1783" s="7"/>
      <c r="I1783" s="11"/>
      <c r="J1783" s="13"/>
      <c r="K1783" s="13"/>
    </row>
    <row r="1784" spans="3:11">
      <c r="C1784" s="7"/>
      <c r="H1784" s="7"/>
      <c r="I1784" s="11"/>
      <c r="J1784" s="13"/>
      <c r="K1784" s="13"/>
    </row>
    <row r="1785" spans="3:11">
      <c r="C1785" s="7"/>
      <c r="H1785" s="7"/>
      <c r="I1785" s="11"/>
      <c r="J1785" s="13"/>
      <c r="K1785" s="13"/>
    </row>
    <row r="1786" spans="3:11">
      <c r="C1786" s="7"/>
      <c r="H1786" s="7"/>
      <c r="I1786" s="11"/>
      <c r="J1786" s="13"/>
      <c r="K1786" s="13"/>
    </row>
    <row r="1787" spans="3:11">
      <c r="C1787" s="7"/>
      <c r="H1787" s="7"/>
      <c r="I1787" s="11"/>
      <c r="J1787" s="13"/>
      <c r="K1787" s="13"/>
    </row>
    <row r="1788" spans="3:11">
      <c r="C1788" s="7"/>
      <c r="H1788" s="7"/>
      <c r="I1788" s="11"/>
      <c r="J1788" s="13"/>
      <c r="K1788" s="13"/>
    </row>
    <row r="1789" spans="3:11">
      <c r="C1789" s="7"/>
      <c r="H1789" s="7"/>
      <c r="I1789" s="11"/>
      <c r="J1789" s="13"/>
      <c r="K1789" s="13"/>
    </row>
    <row r="1790" spans="3:11">
      <c r="C1790" s="7"/>
      <c r="H1790" s="7"/>
      <c r="I1790" s="11"/>
      <c r="J1790" s="13"/>
      <c r="K1790" s="13"/>
    </row>
    <row r="1791" spans="3:11">
      <c r="C1791" s="7"/>
      <c r="H1791" s="7"/>
      <c r="I1791" s="11"/>
      <c r="J1791" s="13"/>
      <c r="K1791" s="13"/>
    </row>
    <row r="1792" spans="3:11">
      <c r="C1792" s="7"/>
      <c r="H1792" s="7"/>
      <c r="I1792" s="11"/>
      <c r="J1792" s="13"/>
      <c r="K1792" s="13"/>
    </row>
    <row r="1793" spans="3:11">
      <c r="C1793" s="7"/>
      <c r="H1793" s="7"/>
      <c r="I1793" s="11"/>
      <c r="J1793" s="13"/>
      <c r="K1793" s="13"/>
    </row>
    <row r="1794" spans="3:11">
      <c r="C1794" s="7"/>
      <c r="H1794" s="7"/>
      <c r="I1794" s="11"/>
      <c r="J1794" s="13"/>
      <c r="K1794" s="13"/>
    </row>
    <row r="1795" spans="3:11">
      <c r="C1795" s="7"/>
      <c r="H1795" s="7"/>
      <c r="I1795" s="11"/>
      <c r="J1795" s="13"/>
      <c r="K1795" s="13"/>
    </row>
    <row r="1796" spans="3:11">
      <c r="C1796" s="7"/>
      <c r="H1796" s="7"/>
      <c r="I1796" s="11"/>
      <c r="J1796" s="13"/>
      <c r="K1796" s="13"/>
    </row>
    <row r="1797" spans="3:11">
      <c r="C1797" s="7"/>
      <c r="H1797" s="7"/>
      <c r="I1797" s="11"/>
      <c r="J1797" s="13"/>
      <c r="K1797" s="13"/>
    </row>
    <row r="1798" spans="3:11">
      <c r="C1798" s="7"/>
      <c r="H1798" s="7"/>
      <c r="I1798" s="11"/>
      <c r="J1798" s="13"/>
      <c r="K1798" s="13"/>
    </row>
    <row r="1799" spans="3:11">
      <c r="C1799" s="7"/>
      <c r="H1799" s="7"/>
      <c r="I1799" s="11"/>
      <c r="J1799" s="13"/>
      <c r="K1799" s="13"/>
    </row>
    <row r="1800" spans="3:11">
      <c r="C1800" s="7"/>
      <c r="H1800" s="7"/>
      <c r="I1800" s="11"/>
      <c r="J1800" s="13"/>
      <c r="K1800" s="13"/>
    </row>
    <row r="1801" spans="3:11">
      <c r="C1801" s="7"/>
      <c r="H1801" s="7"/>
      <c r="I1801" s="11"/>
      <c r="J1801" s="13"/>
      <c r="K1801" s="13"/>
    </row>
    <row r="1802" spans="3:11">
      <c r="C1802" s="7"/>
      <c r="H1802" s="7"/>
      <c r="I1802" s="11"/>
      <c r="J1802" s="13"/>
      <c r="K1802" s="13"/>
    </row>
    <row r="1803" spans="3:11">
      <c r="C1803" s="7"/>
      <c r="H1803" s="7"/>
      <c r="I1803" s="11"/>
      <c r="J1803" s="13"/>
      <c r="K1803" s="13"/>
    </row>
    <row r="1804" spans="3:11">
      <c r="C1804" s="7"/>
      <c r="H1804" s="7"/>
      <c r="I1804" s="11"/>
      <c r="J1804" s="13"/>
      <c r="K1804" s="13"/>
    </row>
    <row r="1805" spans="3:11">
      <c r="C1805" s="7"/>
      <c r="H1805" s="7"/>
      <c r="I1805" s="11"/>
      <c r="J1805" s="13"/>
      <c r="K1805" s="13"/>
    </row>
    <row r="1806" spans="3:11">
      <c r="C1806" s="7"/>
      <c r="H1806" s="7"/>
      <c r="I1806" s="11"/>
      <c r="J1806" s="13"/>
      <c r="K1806" s="13"/>
    </row>
    <row r="1807" spans="3:11">
      <c r="C1807" s="7"/>
      <c r="H1807" s="7"/>
      <c r="I1807" s="11"/>
      <c r="J1807" s="13"/>
      <c r="K1807" s="13"/>
    </row>
    <row r="1808" spans="3:11">
      <c r="C1808" s="7"/>
      <c r="H1808" s="7"/>
      <c r="I1808" s="11"/>
      <c r="J1808" s="13"/>
      <c r="K1808" s="13"/>
    </row>
    <row r="1809" spans="3:11">
      <c r="C1809" s="7"/>
      <c r="H1809" s="7"/>
      <c r="I1809" s="11"/>
      <c r="J1809" s="13"/>
      <c r="K1809" s="13"/>
    </row>
    <row r="1810" spans="3:11">
      <c r="C1810" s="7"/>
      <c r="H1810" s="7"/>
      <c r="I1810" s="11"/>
      <c r="J1810" s="13"/>
      <c r="K1810" s="13"/>
    </row>
    <row r="1811" spans="3:11">
      <c r="C1811" s="7"/>
      <c r="H1811" s="7"/>
      <c r="I1811" s="11"/>
      <c r="J1811" s="13"/>
      <c r="K1811" s="13"/>
    </row>
    <row r="1812" spans="3:11">
      <c r="C1812" s="7"/>
      <c r="H1812" s="7"/>
      <c r="I1812" s="11"/>
      <c r="J1812" s="13"/>
      <c r="K1812" s="13"/>
    </row>
    <row r="1813" spans="3:11">
      <c r="C1813" s="7"/>
      <c r="H1813" s="7"/>
      <c r="I1813" s="11"/>
      <c r="J1813" s="13"/>
      <c r="K1813" s="13"/>
    </row>
    <row r="1814" spans="3:11">
      <c r="C1814" s="7"/>
      <c r="H1814" s="7"/>
      <c r="I1814" s="11"/>
      <c r="J1814" s="13"/>
      <c r="K1814" s="13"/>
    </row>
    <row r="1815" spans="3:11">
      <c r="C1815" s="7"/>
      <c r="H1815" s="7"/>
      <c r="I1815" s="11"/>
      <c r="J1815" s="13"/>
      <c r="K1815" s="13"/>
    </row>
    <row r="1816" spans="3:11">
      <c r="C1816" s="7"/>
      <c r="H1816" s="7"/>
      <c r="I1816" s="11"/>
      <c r="J1816" s="13"/>
      <c r="K1816" s="13"/>
    </row>
    <row r="1817" spans="3:11">
      <c r="C1817" s="7"/>
      <c r="H1817" s="7"/>
      <c r="I1817" s="11"/>
      <c r="J1817" s="13"/>
      <c r="K1817" s="13"/>
    </row>
    <row r="1818" spans="3:11">
      <c r="C1818" s="7"/>
      <c r="H1818" s="7"/>
      <c r="I1818" s="11"/>
      <c r="J1818" s="13"/>
      <c r="K1818" s="13"/>
    </row>
    <row r="1819" spans="3:11">
      <c r="C1819" s="7"/>
      <c r="H1819" s="7"/>
      <c r="I1819" s="11"/>
      <c r="J1819" s="13"/>
      <c r="K1819" s="13"/>
    </row>
    <row r="1820" spans="3:11">
      <c r="C1820" s="7"/>
      <c r="H1820" s="7"/>
      <c r="I1820" s="11"/>
      <c r="J1820" s="13"/>
      <c r="K1820" s="13"/>
    </row>
    <row r="1821" spans="3:11">
      <c r="C1821" s="7"/>
      <c r="H1821" s="7"/>
      <c r="I1821" s="11"/>
      <c r="J1821" s="13"/>
      <c r="K1821" s="13"/>
    </row>
    <row r="1822" spans="3:11">
      <c r="C1822" s="7"/>
      <c r="H1822" s="7"/>
      <c r="I1822" s="11"/>
      <c r="J1822" s="13"/>
      <c r="K1822" s="13"/>
    </row>
    <row r="1823" spans="3:11">
      <c r="C1823" s="7"/>
      <c r="H1823" s="7"/>
      <c r="I1823" s="11"/>
      <c r="J1823" s="13"/>
      <c r="K1823" s="13"/>
    </row>
    <row r="1824" spans="3:11">
      <c r="C1824" s="7"/>
      <c r="H1824" s="7"/>
      <c r="I1824" s="11"/>
      <c r="J1824" s="13"/>
      <c r="K1824" s="13"/>
    </row>
    <row r="1825" spans="3:11">
      <c r="C1825" s="7"/>
      <c r="H1825" s="7"/>
      <c r="I1825" s="11"/>
      <c r="J1825" s="13"/>
      <c r="K1825" s="13"/>
    </row>
    <row r="1826" spans="3:11">
      <c r="C1826" s="7"/>
      <c r="H1826" s="7"/>
      <c r="I1826" s="11"/>
      <c r="J1826" s="13"/>
      <c r="K1826" s="13"/>
    </row>
    <row r="1827" spans="3:11">
      <c r="C1827" s="7"/>
      <c r="H1827" s="7"/>
      <c r="I1827" s="11"/>
      <c r="J1827" s="13"/>
      <c r="K1827" s="13"/>
    </row>
    <row r="1828" spans="3:11">
      <c r="C1828" s="7"/>
      <c r="H1828" s="7"/>
      <c r="I1828" s="11"/>
      <c r="J1828" s="13"/>
      <c r="K1828" s="13"/>
    </row>
    <row r="1829" spans="3:11">
      <c r="C1829" s="7"/>
      <c r="H1829" s="7"/>
      <c r="I1829" s="11"/>
      <c r="J1829" s="13"/>
      <c r="K1829" s="13"/>
    </row>
    <row r="1830" spans="3:11">
      <c r="C1830" s="7"/>
      <c r="H1830" s="7"/>
      <c r="I1830" s="11"/>
      <c r="J1830" s="13"/>
      <c r="K1830" s="13"/>
    </row>
    <row r="1831" spans="3:11">
      <c r="C1831" s="7"/>
      <c r="H1831" s="7"/>
      <c r="I1831" s="11"/>
      <c r="J1831" s="13"/>
      <c r="K1831" s="13"/>
    </row>
    <row r="1832" spans="3:11">
      <c r="C1832" s="7"/>
      <c r="H1832" s="7"/>
      <c r="I1832" s="11"/>
      <c r="J1832" s="13"/>
      <c r="K1832" s="13"/>
    </row>
    <row r="1833" spans="3:11">
      <c r="C1833" s="7"/>
      <c r="H1833" s="7"/>
      <c r="I1833" s="11"/>
      <c r="J1833" s="13"/>
      <c r="K1833" s="13"/>
    </row>
    <row r="1834" spans="3:11">
      <c r="C1834" s="7"/>
      <c r="H1834" s="7"/>
      <c r="I1834" s="11"/>
      <c r="J1834" s="13"/>
      <c r="K1834" s="13"/>
    </row>
    <row r="1835" spans="3:11">
      <c r="C1835" s="7"/>
      <c r="H1835" s="7"/>
      <c r="I1835" s="11"/>
      <c r="J1835" s="13"/>
      <c r="K1835" s="13"/>
    </row>
    <row r="1836" spans="3:11">
      <c r="C1836" s="7"/>
      <c r="H1836" s="7"/>
      <c r="I1836" s="11"/>
      <c r="J1836" s="13"/>
      <c r="K1836" s="13"/>
    </row>
    <row r="1837" spans="3:11">
      <c r="C1837" s="7"/>
      <c r="H1837" s="7"/>
      <c r="I1837" s="11"/>
      <c r="J1837" s="13"/>
      <c r="K1837" s="13"/>
    </row>
    <row r="1838" spans="3:11">
      <c r="C1838" s="7"/>
      <c r="H1838" s="7"/>
      <c r="I1838" s="11"/>
      <c r="J1838" s="13"/>
      <c r="K1838" s="13"/>
    </row>
    <row r="1839" spans="3:11">
      <c r="C1839" s="7"/>
      <c r="H1839" s="7"/>
      <c r="I1839" s="11"/>
      <c r="J1839" s="13"/>
      <c r="K1839" s="13"/>
    </row>
    <row r="1840" spans="3:11">
      <c r="C1840" s="7"/>
      <c r="H1840" s="7"/>
      <c r="I1840" s="11"/>
      <c r="J1840" s="13"/>
      <c r="K1840" s="13"/>
    </row>
    <row r="1841" spans="3:11">
      <c r="C1841" s="7"/>
      <c r="H1841" s="7"/>
      <c r="I1841" s="11"/>
      <c r="J1841" s="13"/>
      <c r="K1841" s="13"/>
    </row>
    <row r="1842" spans="3:11">
      <c r="C1842" s="7"/>
      <c r="H1842" s="7"/>
      <c r="I1842" s="11"/>
      <c r="J1842" s="13"/>
      <c r="K1842" s="13"/>
    </row>
    <row r="1843" spans="3:11">
      <c r="C1843" s="7"/>
      <c r="H1843" s="7"/>
      <c r="I1843" s="11"/>
      <c r="J1843" s="13"/>
      <c r="K1843" s="13"/>
    </row>
    <row r="1844" spans="3:11">
      <c r="C1844" s="7"/>
      <c r="H1844" s="7"/>
      <c r="I1844" s="11"/>
      <c r="J1844" s="13"/>
      <c r="K1844" s="13"/>
    </row>
    <row r="1845" spans="3:11">
      <c r="C1845" s="7"/>
      <c r="H1845" s="7"/>
      <c r="I1845" s="11"/>
      <c r="J1845" s="13"/>
      <c r="K1845" s="13"/>
    </row>
    <row r="1846" spans="3:11">
      <c r="C1846" s="7"/>
      <c r="H1846" s="7"/>
      <c r="I1846" s="11"/>
      <c r="J1846" s="13"/>
      <c r="K1846" s="13"/>
    </row>
    <row r="1847" spans="3:11">
      <c r="C1847" s="7"/>
      <c r="H1847" s="7"/>
      <c r="I1847" s="11"/>
      <c r="J1847" s="13"/>
      <c r="K1847" s="13"/>
    </row>
    <row r="1848" spans="3:11">
      <c r="C1848" s="7"/>
      <c r="H1848" s="7"/>
      <c r="I1848" s="11"/>
      <c r="J1848" s="13"/>
      <c r="K1848" s="13"/>
    </row>
    <row r="1849" spans="3:11">
      <c r="C1849" s="7"/>
      <c r="H1849" s="7"/>
      <c r="I1849" s="11"/>
      <c r="J1849" s="13"/>
      <c r="K1849" s="13"/>
    </row>
    <row r="1850" spans="3:11">
      <c r="C1850" s="7"/>
      <c r="H1850" s="7"/>
      <c r="I1850" s="11"/>
      <c r="J1850" s="13"/>
      <c r="K1850" s="13"/>
    </row>
    <row r="1851" spans="3:11">
      <c r="C1851" s="7"/>
      <c r="H1851" s="7"/>
      <c r="I1851" s="11"/>
      <c r="J1851" s="13"/>
      <c r="K1851" s="13"/>
    </row>
    <row r="1852" spans="3:11">
      <c r="C1852" s="7"/>
      <c r="H1852" s="7"/>
      <c r="I1852" s="11"/>
      <c r="J1852" s="13"/>
      <c r="K1852" s="13"/>
    </row>
    <row r="1853" spans="3:11">
      <c r="C1853" s="7"/>
      <c r="H1853" s="7"/>
      <c r="I1853" s="11"/>
      <c r="J1853" s="13"/>
      <c r="K1853" s="13"/>
    </row>
    <row r="1854" spans="3:11">
      <c r="C1854" s="7"/>
      <c r="H1854" s="7"/>
      <c r="I1854" s="11"/>
      <c r="J1854" s="13"/>
      <c r="K1854" s="13"/>
    </row>
    <row r="1855" spans="3:11">
      <c r="C1855" s="7"/>
      <c r="H1855" s="7"/>
      <c r="I1855" s="11"/>
      <c r="J1855" s="13"/>
      <c r="K1855" s="13"/>
    </row>
    <row r="1856" spans="3:11">
      <c r="C1856" s="7"/>
      <c r="H1856" s="7"/>
      <c r="I1856" s="11"/>
      <c r="J1856" s="13"/>
      <c r="K1856" s="13"/>
    </row>
    <row r="1857" spans="3:11">
      <c r="C1857" s="7"/>
      <c r="H1857" s="7"/>
      <c r="I1857" s="11"/>
      <c r="J1857" s="13"/>
      <c r="K1857" s="13"/>
    </row>
    <row r="1858" spans="3:11">
      <c r="C1858" s="7"/>
      <c r="H1858" s="7"/>
      <c r="I1858" s="11"/>
      <c r="J1858" s="13"/>
      <c r="K1858" s="13"/>
    </row>
    <row r="1859" spans="3:11">
      <c r="C1859" s="7"/>
      <c r="H1859" s="7"/>
      <c r="I1859" s="11"/>
      <c r="J1859" s="13"/>
      <c r="K1859" s="13"/>
    </row>
    <row r="1860" spans="3:11">
      <c r="C1860" s="7"/>
      <c r="H1860" s="7"/>
      <c r="I1860" s="11"/>
      <c r="J1860" s="13"/>
      <c r="K1860" s="13"/>
    </row>
    <row r="1861" spans="3:11">
      <c r="C1861" s="7"/>
      <c r="H1861" s="7"/>
      <c r="I1861" s="11"/>
      <c r="J1861" s="13"/>
      <c r="K1861" s="13"/>
    </row>
    <row r="1862" spans="3:11">
      <c r="C1862" s="7"/>
      <c r="H1862" s="7"/>
      <c r="I1862" s="11"/>
      <c r="J1862" s="13"/>
      <c r="K1862" s="13"/>
    </row>
    <row r="1863" spans="3:11">
      <c r="C1863" s="7"/>
      <c r="H1863" s="7"/>
      <c r="I1863" s="11"/>
      <c r="J1863" s="13"/>
      <c r="K1863" s="13"/>
    </row>
  </sheetData>
  <mergeCells count="13">
    <mergeCell ref="F6:K6"/>
    <mergeCell ref="L6:N6"/>
    <mergeCell ref="A5:E5"/>
    <mergeCell ref="F5:K5"/>
    <mergeCell ref="L5:N5"/>
    <mergeCell ref="A6:E6"/>
    <mergeCell ref="A2:C2"/>
    <mergeCell ref="A4:E4"/>
    <mergeCell ref="F4:K4"/>
    <mergeCell ref="L4:N4"/>
    <mergeCell ref="A3:E3"/>
    <mergeCell ref="F3:K3"/>
    <mergeCell ref="L3:N3"/>
  </mergeCells>
  <phoneticPr fontId="1" type="noConversion"/>
  <pageMargins left="0.33" right="0.26" top="0.73" bottom="0.43" header="0.5" footer="0.34"/>
  <pageSetup paperSize="9" scale="7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2:H16"/>
  <sheetViews>
    <sheetView workbookViewId="0">
      <selection activeCell="A2" sqref="A2:G2"/>
    </sheetView>
  </sheetViews>
  <sheetFormatPr defaultRowHeight="16.5"/>
  <cols>
    <col min="1" max="1" width="18.625" customWidth="1"/>
    <col min="2" max="2" width="12.5" customWidth="1"/>
    <col min="3" max="3" width="13.25" customWidth="1"/>
    <col min="4" max="4" width="12.5" bestFit="1" customWidth="1"/>
    <col min="5" max="5" width="15.25" customWidth="1"/>
    <col min="6" max="6" width="13.125" customWidth="1"/>
    <col min="7" max="7" width="18" customWidth="1"/>
    <col min="8" max="8" width="8.75" customWidth="1"/>
  </cols>
  <sheetData>
    <row r="2" spans="1:8" ht="18.75">
      <c r="A2" s="293" t="s">
        <v>69</v>
      </c>
      <c r="B2" s="293"/>
      <c r="C2" s="293"/>
      <c r="D2" s="293"/>
      <c r="E2" s="293"/>
      <c r="F2" s="293"/>
      <c r="G2" s="293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30.75" customHeight="1">
      <c r="A4" s="4" t="s">
        <v>22</v>
      </c>
      <c r="B4" s="4" t="s">
        <v>179</v>
      </c>
      <c r="C4" s="4" t="s">
        <v>180</v>
      </c>
      <c r="D4" s="4" t="s">
        <v>181</v>
      </c>
      <c r="E4" s="4" t="s">
        <v>182</v>
      </c>
      <c r="F4" s="4" t="s">
        <v>183</v>
      </c>
      <c r="G4" s="132" t="s">
        <v>184</v>
      </c>
      <c r="H4" s="4" t="s">
        <v>23</v>
      </c>
    </row>
    <row r="5" spans="1:8" ht="78.75" customHeight="1">
      <c r="A5" s="3" t="s">
        <v>197</v>
      </c>
      <c r="B5" s="40">
        <v>2434872</v>
      </c>
      <c r="C5" s="40">
        <v>9073417</v>
      </c>
      <c r="D5" s="40">
        <v>111270</v>
      </c>
      <c r="E5" s="40">
        <v>20417</v>
      </c>
      <c r="F5" s="40">
        <v>3199015</v>
      </c>
      <c r="G5" s="40">
        <f>B5+C5+D5-E5-F5</f>
        <v>8400127</v>
      </c>
      <c r="H5" s="3" t="s">
        <v>105</v>
      </c>
    </row>
    <row r="7" spans="1:8">
      <c r="A7" s="318" t="s">
        <v>24</v>
      </c>
      <c r="B7" s="318"/>
      <c r="C7" s="318"/>
      <c r="D7" s="318"/>
      <c r="E7" s="318"/>
      <c r="F7" s="318"/>
      <c r="G7" s="318"/>
      <c r="H7" s="318"/>
    </row>
    <row r="8" spans="1:8" s="247" customFormat="1"/>
    <row r="9" spans="1:8">
      <c r="A9" s="1" t="s">
        <v>367</v>
      </c>
      <c r="B9" s="1"/>
      <c r="C9" s="259">
        <v>9053000</v>
      </c>
      <c r="D9" s="1"/>
      <c r="E9" s="1"/>
    </row>
    <row r="10" spans="1:8">
      <c r="A10" s="1" t="s">
        <v>368</v>
      </c>
      <c r="B10" s="1"/>
      <c r="C10" s="259">
        <v>20417</v>
      </c>
      <c r="D10" s="1" t="s">
        <v>369</v>
      </c>
      <c r="E10" s="1"/>
    </row>
    <row r="11" spans="1:8">
      <c r="A11" s="1"/>
      <c r="B11" s="1"/>
      <c r="C11" s="156">
        <f>C9+C10</f>
        <v>9073417</v>
      </c>
      <c r="D11" s="1"/>
      <c r="E11" s="1"/>
    </row>
    <row r="12" spans="1:8">
      <c r="A12" s="1"/>
      <c r="B12" s="1"/>
      <c r="C12" s="1"/>
      <c r="D12" s="1"/>
      <c r="E12" s="1"/>
    </row>
    <row r="13" spans="1:8">
      <c r="A13" s="260" t="s">
        <v>370</v>
      </c>
      <c r="B13" s="260" t="s">
        <v>371</v>
      </c>
      <c r="C13" s="260" t="s">
        <v>372</v>
      </c>
      <c r="D13" s="261"/>
      <c r="E13" s="262"/>
      <c r="F13" s="258"/>
      <c r="G13" s="258"/>
    </row>
    <row r="14" spans="1:8">
      <c r="A14" s="263">
        <v>9053000</v>
      </c>
      <c r="B14" s="263">
        <v>838437</v>
      </c>
      <c r="C14" s="263">
        <f>A14-B14</f>
        <v>8214563</v>
      </c>
      <c r="D14" s="261"/>
      <c r="E14" s="262"/>
      <c r="F14" s="258"/>
      <c r="G14" s="258"/>
    </row>
    <row r="15" spans="1:8">
      <c r="A15" s="1"/>
      <c r="B15" s="1"/>
      <c r="C15" s="1"/>
      <c r="D15" s="1"/>
      <c r="E15" s="1"/>
    </row>
    <row r="16" spans="1:8">
      <c r="A16" s="1" t="s">
        <v>373</v>
      </c>
      <c r="B16" s="1"/>
      <c r="C16" s="1"/>
      <c r="D16" s="1"/>
      <c r="E16" s="1"/>
    </row>
  </sheetData>
  <mergeCells count="2">
    <mergeCell ref="A2:G2"/>
    <mergeCell ref="A7:H7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9"/>
  <sheetViews>
    <sheetView workbookViewId="0">
      <selection activeCell="G6" sqref="G6"/>
    </sheetView>
  </sheetViews>
  <sheetFormatPr defaultRowHeight="16.5"/>
  <cols>
    <col min="1" max="1" width="6.125" customWidth="1"/>
    <col min="2" max="2" width="6.875" customWidth="1"/>
    <col min="3" max="3" width="12" customWidth="1"/>
    <col min="4" max="4" width="11.5" customWidth="1"/>
    <col min="5" max="5" width="13.125" customWidth="1"/>
    <col min="6" max="6" width="12.625" customWidth="1"/>
    <col min="7" max="7" width="12" customWidth="1"/>
    <col min="8" max="8" width="15" customWidth="1"/>
    <col min="9" max="9" width="11.875" customWidth="1"/>
  </cols>
  <sheetData>
    <row r="2" spans="1:9" ht="18.75">
      <c r="A2" s="293" t="s">
        <v>70</v>
      </c>
      <c r="B2" s="293"/>
      <c r="C2" s="293"/>
      <c r="D2" s="293"/>
      <c r="E2" s="293"/>
      <c r="F2" s="293"/>
      <c r="G2" s="293"/>
      <c r="H2" s="56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24.95" customHeight="1">
      <c r="A4" s="4" t="s">
        <v>6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36</v>
      </c>
    </row>
    <row r="5" spans="1:9" ht="21.75" customHeight="1">
      <c r="A5" s="3">
        <v>1</v>
      </c>
      <c r="B5" s="3" t="s">
        <v>177</v>
      </c>
      <c r="C5" s="41">
        <v>43344</v>
      </c>
      <c r="D5" s="41">
        <v>43769</v>
      </c>
      <c r="E5" s="40">
        <v>2338000</v>
      </c>
      <c r="F5" s="40">
        <v>22578</v>
      </c>
      <c r="G5" s="40">
        <v>2360578</v>
      </c>
      <c r="H5" s="131">
        <v>43776</v>
      </c>
      <c r="I5" s="131"/>
    </row>
    <row r="6" spans="1:9" s="246" customFormat="1" ht="21.75" customHeight="1">
      <c r="A6" s="3">
        <v>2</v>
      </c>
      <c r="B6" s="3" t="s">
        <v>362</v>
      </c>
      <c r="C6" s="41">
        <v>43435</v>
      </c>
      <c r="D6" s="41">
        <v>43616</v>
      </c>
      <c r="E6" s="40">
        <v>835000</v>
      </c>
      <c r="F6" s="40">
        <v>3437</v>
      </c>
      <c r="G6" s="40">
        <v>838437</v>
      </c>
      <c r="H6" s="131">
        <v>43629</v>
      </c>
      <c r="I6" s="131" t="s">
        <v>366</v>
      </c>
    </row>
    <row r="7" spans="1:9" ht="21.75" customHeight="1">
      <c r="A7" s="5"/>
      <c r="B7" s="5"/>
      <c r="C7" s="326" t="s">
        <v>178</v>
      </c>
      <c r="D7" s="328"/>
      <c r="E7" s="47">
        <f>SUM(E5:E6)</f>
        <v>3173000</v>
      </c>
      <c r="F7" s="47">
        <f t="shared" ref="F7:G7" si="0">SUM(F5:F6)</f>
        <v>26015</v>
      </c>
      <c r="G7" s="47">
        <f t="shared" si="0"/>
        <v>3199015</v>
      </c>
      <c r="H7" s="5"/>
      <c r="I7" s="5"/>
    </row>
    <row r="9" spans="1:9">
      <c r="A9" s="318" t="s">
        <v>319</v>
      </c>
      <c r="B9" s="318"/>
      <c r="C9" s="318"/>
      <c r="D9" s="318"/>
      <c r="E9" s="318"/>
      <c r="F9" s="318"/>
      <c r="G9" s="318"/>
    </row>
  </sheetData>
  <mergeCells count="3">
    <mergeCell ref="A2:G2"/>
    <mergeCell ref="C7:D7"/>
    <mergeCell ref="A9:G9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G15"/>
  <sheetViews>
    <sheetView workbookViewId="0">
      <selection activeCell="F15" sqref="F15"/>
    </sheetView>
  </sheetViews>
  <sheetFormatPr defaultRowHeight="16.5"/>
  <cols>
    <col min="1" max="1" width="6.125" customWidth="1"/>
    <col min="2" max="2" width="9.375" customWidth="1"/>
    <col min="3" max="4" width="10.125" customWidth="1"/>
    <col min="5" max="5" width="16" customWidth="1"/>
    <col min="6" max="6" width="23.375" customWidth="1"/>
    <col min="7" max="7" width="12.125" customWidth="1"/>
  </cols>
  <sheetData>
    <row r="2" spans="1:7" ht="18.75">
      <c r="A2" s="293" t="s">
        <v>71</v>
      </c>
      <c r="B2" s="293"/>
      <c r="C2" s="293"/>
      <c r="D2" s="293"/>
      <c r="E2" s="293"/>
      <c r="F2" s="293"/>
      <c r="G2" s="293"/>
    </row>
    <row r="3" spans="1:7">
      <c r="A3" s="1"/>
      <c r="B3" s="1"/>
      <c r="C3" s="1"/>
      <c r="D3" s="1"/>
      <c r="E3" s="1"/>
      <c r="F3" s="1"/>
      <c r="G3" s="1"/>
    </row>
    <row r="4" spans="1:7" ht="24.95" customHeight="1">
      <c r="A4" s="4" t="s">
        <v>6</v>
      </c>
      <c r="B4" s="4" t="s">
        <v>32</v>
      </c>
      <c r="C4" s="4" t="s">
        <v>26</v>
      </c>
      <c r="D4" s="4" t="s">
        <v>33</v>
      </c>
      <c r="E4" s="4" t="s">
        <v>30</v>
      </c>
      <c r="F4" s="4" t="s">
        <v>34</v>
      </c>
      <c r="G4" s="4" t="s">
        <v>35</v>
      </c>
    </row>
    <row r="5" spans="1:7" ht="21.75" customHeight="1">
      <c r="A5" s="5"/>
      <c r="B5" s="5"/>
      <c r="C5" s="5"/>
      <c r="D5" s="5"/>
      <c r="E5" s="5"/>
      <c r="F5" s="5"/>
      <c r="G5" s="5"/>
    </row>
    <row r="6" spans="1:7" ht="21.75" customHeight="1">
      <c r="A6" s="5"/>
      <c r="B6" s="5"/>
      <c r="C6" s="5"/>
      <c r="D6" s="5"/>
      <c r="E6" s="5"/>
      <c r="F6" s="5"/>
      <c r="G6" s="5"/>
    </row>
    <row r="7" spans="1:7" ht="21.75" customHeight="1">
      <c r="A7" s="5"/>
      <c r="B7" s="5"/>
      <c r="C7" s="5"/>
      <c r="D7" s="5"/>
      <c r="E7" s="5"/>
      <c r="F7" s="5"/>
      <c r="G7" s="5"/>
    </row>
    <row r="8" spans="1:7" ht="21.75" customHeight="1">
      <c r="A8" s="5"/>
      <c r="B8" s="5"/>
      <c r="C8" s="5"/>
      <c r="D8" s="5"/>
      <c r="E8" s="5"/>
      <c r="F8" s="5"/>
      <c r="G8" s="5"/>
    </row>
    <row r="9" spans="1:7" ht="21.75" customHeight="1">
      <c r="A9" s="5"/>
      <c r="B9" s="5"/>
      <c r="C9" s="5"/>
      <c r="D9" s="5"/>
      <c r="E9" s="5"/>
      <c r="F9" s="5"/>
      <c r="G9" s="5"/>
    </row>
    <row r="10" spans="1:7" ht="21.75" customHeight="1">
      <c r="A10" s="5"/>
      <c r="B10" s="5"/>
      <c r="C10" s="5"/>
      <c r="D10" s="5"/>
      <c r="E10" s="5"/>
      <c r="F10" s="5"/>
      <c r="G10" s="5"/>
    </row>
    <row r="11" spans="1:7" ht="21.75" customHeight="1">
      <c r="A11" s="5"/>
      <c r="B11" s="5"/>
      <c r="C11" s="5"/>
      <c r="D11" s="5"/>
      <c r="E11" s="5"/>
      <c r="F11" s="5"/>
      <c r="G11" s="5"/>
    </row>
    <row r="12" spans="1:7" ht="21.75" customHeight="1">
      <c r="A12" s="5"/>
      <c r="B12" s="5"/>
      <c r="C12" s="5"/>
      <c r="D12" s="5"/>
      <c r="E12" s="5"/>
      <c r="F12" s="5"/>
      <c r="G12" s="5"/>
    </row>
    <row r="13" spans="1:7" ht="21.75" customHeight="1">
      <c r="A13" s="5"/>
      <c r="B13" s="5"/>
      <c r="C13" s="5"/>
      <c r="D13" s="5"/>
      <c r="E13" s="5"/>
      <c r="F13" s="5"/>
      <c r="G13" s="5"/>
    </row>
    <row r="15" spans="1:7">
      <c r="A15" s="318" t="s">
        <v>185</v>
      </c>
      <c r="B15" s="318"/>
      <c r="C15" s="318"/>
      <c r="D15" s="318"/>
      <c r="E15" s="318"/>
    </row>
  </sheetData>
  <mergeCells count="2">
    <mergeCell ref="A2:G2"/>
    <mergeCell ref="A15:E1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U32"/>
  <sheetViews>
    <sheetView workbookViewId="0">
      <selection activeCell="H10" sqref="H10"/>
    </sheetView>
  </sheetViews>
  <sheetFormatPr defaultRowHeight="16.5"/>
  <cols>
    <col min="1" max="1" width="7.625" customWidth="1"/>
    <col min="2" max="2" width="38.625" customWidth="1"/>
    <col min="3" max="3" width="18.75" customWidth="1"/>
    <col min="4" max="4" width="17" customWidth="1"/>
    <col min="16" max="17" width="9" style="233"/>
  </cols>
  <sheetData>
    <row r="2" spans="1:21" ht="18.75">
      <c r="A2" s="293" t="s">
        <v>72</v>
      </c>
      <c r="B2" s="293"/>
      <c r="C2" s="293"/>
      <c r="D2" s="293"/>
    </row>
    <row r="3" spans="1:21">
      <c r="A3" s="1"/>
      <c r="B3" s="1"/>
      <c r="C3" s="1"/>
      <c r="D3" s="1"/>
    </row>
    <row r="4" spans="1:21" ht="24.95" customHeight="1">
      <c r="A4" s="4" t="s">
        <v>6</v>
      </c>
      <c r="B4" s="4" t="s">
        <v>13</v>
      </c>
      <c r="C4" s="4" t="s">
        <v>0</v>
      </c>
      <c r="D4" s="4" t="s">
        <v>36</v>
      </c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</row>
    <row r="5" spans="1:21" ht="21.75" customHeight="1">
      <c r="A5" s="48">
        <v>1</v>
      </c>
      <c r="B5" s="49" t="s">
        <v>109</v>
      </c>
      <c r="C5" s="50">
        <v>452020</v>
      </c>
      <c r="D5" s="380" t="s">
        <v>116</v>
      </c>
      <c r="H5" s="233"/>
      <c r="I5" s="233"/>
      <c r="J5" s="233"/>
      <c r="K5" s="233"/>
      <c r="L5" s="233"/>
      <c r="M5" s="233"/>
      <c r="N5" s="233"/>
      <c r="O5" s="233"/>
      <c r="R5" s="233"/>
      <c r="S5" s="233"/>
      <c r="T5" s="233"/>
      <c r="U5" s="233"/>
    </row>
    <row r="6" spans="1:21" ht="21.75" customHeight="1">
      <c r="A6" s="48">
        <v>2</v>
      </c>
      <c r="B6" s="49" t="s">
        <v>110</v>
      </c>
      <c r="C6" s="50">
        <v>46510</v>
      </c>
      <c r="D6" s="381"/>
    </row>
    <row r="7" spans="1:21" ht="21.75" customHeight="1">
      <c r="A7" s="48">
        <v>3</v>
      </c>
      <c r="B7" s="49" t="s">
        <v>111</v>
      </c>
      <c r="C7" s="50">
        <v>528280</v>
      </c>
      <c r="D7" s="380" t="s">
        <v>117</v>
      </c>
      <c r="G7" s="233"/>
    </row>
    <row r="8" spans="1:21" ht="21.75" customHeight="1">
      <c r="A8" s="48">
        <v>4</v>
      </c>
      <c r="B8" s="49" t="s">
        <v>112</v>
      </c>
      <c r="C8" s="50">
        <v>481520</v>
      </c>
      <c r="D8" s="382"/>
      <c r="G8" s="233"/>
    </row>
    <row r="9" spans="1:21" ht="21.75" customHeight="1">
      <c r="A9" s="48">
        <v>5</v>
      </c>
      <c r="B9" s="49" t="s">
        <v>113</v>
      </c>
      <c r="C9" s="50">
        <v>126840</v>
      </c>
      <c r="D9" s="382"/>
      <c r="G9" s="233"/>
    </row>
    <row r="10" spans="1:21" ht="21.75" customHeight="1">
      <c r="A10" s="48">
        <v>6</v>
      </c>
      <c r="B10" s="51" t="s">
        <v>114</v>
      </c>
      <c r="C10" s="50">
        <v>55390</v>
      </c>
      <c r="D10" s="381"/>
      <c r="G10" s="233"/>
    </row>
    <row r="11" spans="1:21" ht="21.75" customHeight="1">
      <c r="A11" s="48">
        <v>7</v>
      </c>
      <c r="B11" s="51" t="s">
        <v>363</v>
      </c>
      <c r="C11" s="50">
        <v>1690</v>
      </c>
      <c r="D11" s="51"/>
      <c r="G11" s="233"/>
    </row>
    <row r="12" spans="1:21" ht="21.75" customHeight="1">
      <c r="A12" s="378" t="s">
        <v>115</v>
      </c>
      <c r="B12" s="379"/>
      <c r="C12" s="52"/>
      <c r="D12" s="51"/>
      <c r="G12" s="233"/>
    </row>
    <row r="13" spans="1:21">
      <c r="G13" s="233"/>
    </row>
    <row r="14" spans="1:21">
      <c r="B14" s="246" t="s">
        <v>364</v>
      </c>
      <c r="G14" s="233"/>
    </row>
    <row r="15" spans="1:21">
      <c r="B15" s="246" t="s">
        <v>365</v>
      </c>
      <c r="G15" s="233"/>
    </row>
    <row r="16" spans="1:21">
      <c r="G16" s="233"/>
    </row>
    <row r="17" spans="7:21">
      <c r="G17" s="233"/>
    </row>
    <row r="18" spans="7:21">
      <c r="G18" s="233"/>
    </row>
    <row r="19" spans="7:21">
      <c r="G19" s="233"/>
      <c r="H19" s="233"/>
      <c r="I19" s="233"/>
      <c r="J19" s="233"/>
      <c r="K19" s="233"/>
      <c r="L19" s="233"/>
      <c r="M19" s="233"/>
      <c r="N19" s="233"/>
      <c r="O19" s="233"/>
      <c r="S19" s="233"/>
      <c r="T19" s="233"/>
      <c r="U19" s="233"/>
    </row>
    <row r="20" spans="7:21">
      <c r="G20" s="233"/>
    </row>
    <row r="22" spans="7:21">
      <c r="G22" s="233"/>
    </row>
    <row r="23" spans="7:21">
      <c r="G23" s="233"/>
    </row>
    <row r="24" spans="7:21">
      <c r="G24" s="233"/>
    </row>
    <row r="25" spans="7:21">
      <c r="G25" s="233"/>
    </row>
    <row r="26" spans="7:21">
      <c r="G26" s="233"/>
    </row>
    <row r="27" spans="7:21">
      <c r="G27" s="233"/>
    </row>
    <row r="28" spans="7:21">
      <c r="G28" s="233"/>
    </row>
    <row r="29" spans="7:21">
      <c r="G29" s="233"/>
    </row>
    <row r="30" spans="7:21">
      <c r="G30" s="233"/>
    </row>
    <row r="31" spans="7:21">
      <c r="G31" s="233"/>
    </row>
    <row r="32" spans="7:21">
      <c r="G32" s="233"/>
    </row>
  </sheetData>
  <mergeCells count="11">
    <mergeCell ref="A2:D2"/>
    <mergeCell ref="A12:B12"/>
    <mergeCell ref="D5:D6"/>
    <mergeCell ref="D7:D10"/>
    <mergeCell ref="R4:S4"/>
    <mergeCell ref="T4:U4"/>
    <mergeCell ref="H4:I4"/>
    <mergeCell ref="J4:K4"/>
    <mergeCell ref="L4:M4"/>
    <mergeCell ref="N4:O4"/>
    <mergeCell ref="P4:Q4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98"/>
  <sheetViews>
    <sheetView workbookViewId="0">
      <selection activeCell="I10" sqref="I10"/>
    </sheetView>
  </sheetViews>
  <sheetFormatPr defaultRowHeight="13.5"/>
  <cols>
    <col min="1" max="1" width="4.5" style="249" bestFit="1" customWidth="1"/>
    <col min="2" max="2" width="5.375" style="1" customWidth="1"/>
    <col min="3" max="4" width="11.625" style="1" bestFit="1" customWidth="1"/>
    <col min="5" max="5" width="15.75" style="1" customWidth="1"/>
    <col min="6" max="6" width="9" style="1"/>
    <col min="7" max="7" width="12.25" style="1" customWidth="1"/>
    <col min="8" max="8" width="11.625" style="1" customWidth="1"/>
    <col min="9" max="9" width="11.875" style="1" customWidth="1"/>
    <col min="10" max="10" width="12.125" style="1" customWidth="1"/>
    <col min="11" max="16384" width="9" style="1"/>
  </cols>
  <sheetData>
    <row r="2" spans="1:9" ht="18.75">
      <c r="A2" s="293" t="s">
        <v>359</v>
      </c>
      <c r="B2" s="293"/>
      <c r="C2" s="293"/>
      <c r="D2" s="293"/>
      <c r="E2" s="293"/>
      <c r="F2" s="293"/>
      <c r="G2" s="293"/>
    </row>
    <row r="4" spans="1:9">
      <c r="A4" s="248" t="s">
        <v>358</v>
      </c>
      <c r="B4" s="296" t="s">
        <v>346</v>
      </c>
      <c r="C4" s="297"/>
      <c r="D4" s="297"/>
      <c r="E4" s="294" t="s">
        <v>347</v>
      </c>
      <c r="F4" s="294" t="s">
        <v>354</v>
      </c>
      <c r="G4" s="294" t="s">
        <v>349</v>
      </c>
      <c r="H4" s="294" t="s">
        <v>350</v>
      </c>
      <c r="I4" s="294" t="s">
        <v>351</v>
      </c>
    </row>
    <row r="5" spans="1:9">
      <c r="A5" s="248">
        <v>1</v>
      </c>
      <c r="B5" s="250" t="s">
        <v>332</v>
      </c>
      <c r="C5" s="250" t="s">
        <v>333</v>
      </c>
      <c r="D5" s="250" t="s">
        <v>334</v>
      </c>
      <c r="E5" s="295"/>
      <c r="F5" s="295"/>
      <c r="G5" s="295"/>
      <c r="H5" s="295"/>
      <c r="I5" s="295"/>
    </row>
    <row r="6" spans="1:9">
      <c r="A6" s="248">
        <v>2</v>
      </c>
      <c r="B6" s="313"/>
      <c r="C6" s="313"/>
      <c r="D6" s="313" t="s">
        <v>88</v>
      </c>
      <c r="E6" s="18" t="s">
        <v>73</v>
      </c>
      <c r="F6" s="33">
        <v>0</v>
      </c>
      <c r="G6" s="33">
        <v>108440000</v>
      </c>
      <c r="H6" s="33">
        <v>0</v>
      </c>
      <c r="I6" s="33">
        <v>108440000</v>
      </c>
    </row>
    <row r="7" spans="1:9">
      <c r="A7" s="248">
        <v>3</v>
      </c>
      <c r="B7" s="311"/>
      <c r="C7" s="311"/>
      <c r="D7" s="311"/>
      <c r="E7" s="25" t="s">
        <v>74</v>
      </c>
      <c r="F7" s="39">
        <v>0</v>
      </c>
      <c r="G7" s="39">
        <v>108440000</v>
      </c>
      <c r="H7" s="39">
        <v>0</v>
      </c>
      <c r="I7" s="39">
        <v>108440000</v>
      </c>
    </row>
    <row r="8" spans="1:9">
      <c r="A8" s="248">
        <v>4</v>
      </c>
      <c r="B8" s="311"/>
      <c r="C8" s="311"/>
      <c r="D8" s="312"/>
      <c r="E8" s="25" t="s">
        <v>75</v>
      </c>
      <c r="F8" s="39">
        <v>0</v>
      </c>
      <c r="G8" s="39">
        <v>0</v>
      </c>
      <c r="H8" s="39">
        <v>0</v>
      </c>
      <c r="I8" s="39">
        <v>0</v>
      </c>
    </row>
    <row r="9" spans="1:9">
      <c r="A9" s="248">
        <v>5</v>
      </c>
      <c r="B9" s="314"/>
      <c r="C9" s="314"/>
      <c r="D9" s="316" t="s">
        <v>256</v>
      </c>
      <c r="E9" s="21" t="s">
        <v>73</v>
      </c>
      <c r="F9" s="35">
        <v>0</v>
      </c>
      <c r="G9" s="35">
        <v>8458000</v>
      </c>
      <c r="H9" s="35">
        <v>580000</v>
      </c>
      <c r="I9" s="35">
        <v>9038000</v>
      </c>
    </row>
    <row r="10" spans="1:9">
      <c r="A10" s="248">
        <v>6</v>
      </c>
      <c r="B10" s="314"/>
      <c r="C10" s="314"/>
      <c r="D10" s="314"/>
      <c r="E10" s="21" t="s">
        <v>74</v>
      </c>
      <c r="F10" s="35">
        <v>0</v>
      </c>
      <c r="G10" s="35">
        <v>7634563</v>
      </c>
      <c r="H10" s="35">
        <v>580000</v>
      </c>
      <c r="I10" s="35">
        <v>8214563</v>
      </c>
    </row>
    <row r="11" spans="1:9">
      <c r="A11" s="248">
        <v>7</v>
      </c>
      <c r="B11" s="314"/>
      <c r="C11" s="314"/>
      <c r="D11" s="315"/>
      <c r="E11" s="21" t="s">
        <v>75</v>
      </c>
      <c r="F11" s="35">
        <v>0</v>
      </c>
      <c r="G11" s="35">
        <v>823437</v>
      </c>
      <c r="H11" s="35">
        <v>0</v>
      </c>
      <c r="I11" s="35">
        <v>823437</v>
      </c>
    </row>
    <row r="12" spans="1:9">
      <c r="A12" s="248">
        <v>8</v>
      </c>
      <c r="B12" s="311"/>
      <c r="C12" s="311"/>
      <c r="D12" s="313" t="s">
        <v>253</v>
      </c>
      <c r="E12" s="25" t="s">
        <v>73</v>
      </c>
      <c r="F12" s="39">
        <v>0</v>
      </c>
      <c r="G12" s="39">
        <v>0</v>
      </c>
      <c r="H12" s="39">
        <v>10102000</v>
      </c>
      <c r="I12" s="39">
        <v>10102000</v>
      </c>
    </row>
    <row r="13" spans="1:9">
      <c r="A13" s="248">
        <v>9</v>
      </c>
      <c r="B13" s="311"/>
      <c r="C13" s="311"/>
      <c r="D13" s="311"/>
      <c r="E13" s="25" t="s">
        <v>74</v>
      </c>
      <c r="F13" s="39">
        <v>0</v>
      </c>
      <c r="G13" s="39">
        <v>0</v>
      </c>
      <c r="H13" s="39">
        <v>9998050</v>
      </c>
      <c r="I13" s="39">
        <v>9998050</v>
      </c>
    </row>
    <row r="14" spans="1:9">
      <c r="A14" s="248">
        <v>10</v>
      </c>
      <c r="B14" s="311"/>
      <c r="C14" s="311"/>
      <c r="D14" s="312"/>
      <c r="E14" s="25" t="s">
        <v>75</v>
      </c>
      <c r="F14" s="39">
        <v>0</v>
      </c>
      <c r="G14" s="39">
        <v>0</v>
      </c>
      <c r="H14" s="39">
        <v>103950</v>
      </c>
      <c r="I14" s="39">
        <v>103950</v>
      </c>
    </row>
    <row r="15" spans="1:9">
      <c r="A15" s="248">
        <v>11</v>
      </c>
      <c r="B15" s="314"/>
      <c r="C15" s="314"/>
      <c r="D15" s="316" t="s">
        <v>91</v>
      </c>
      <c r="E15" s="21" t="s">
        <v>73</v>
      </c>
      <c r="F15" s="35">
        <v>0</v>
      </c>
      <c r="G15" s="35">
        <v>0</v>
      </c>
      <c r="H15" s="35">
        <v>120000</v>
      </c>
      <c r="I15" s="35">
        <v>120000</v>
      </c>
    </row>
    <row r="16" spans="1:9">
      <c r="A16" s="248">
        <v>12</v>
      </c>
      <c r="B16" s="314"/>
      <c r="C16" s="314"/>
      <c r="D16" s="314"/>
      <c r="E16" s="21" t="s">
        <v>74</v>
      </c>
      <c r="F16" s="35">
        <v>0</v>
      </c>
      <c r="G16" s="35">
        <v>0</v>
      </c>
      <c r="H16" s="35">
        <v>0</v>
      </c>
      <c r="I16" s="35">
        <v>0</v>
      </c>
    </row>
    <row r="17" spans="1:9">
      <c r="A17" s="248">
        <v>13</v>
      </c>
      <c r="B17" s="314"/>
      <c r="C17" s="314"/>
      <c r="D17" s="315"/>
      <c r="E17" s="21" t="s">
        <v>75</v>
      </c>
      <c r="F17" s="35">
        <v>0</v>
      </c>
      <c r="G17" s="35">
        <v>0</v>
      </c>
      <c r="H17" s="35">
        <v>120000</v>
      </c>
      <c r="I17" s="35">
        <v>120000</v>
      </c>
    </row>
    <row r="18" spans="1:9">
      <c r="A18" s="248">
        <v>14</v>
      </c>
      <c r="B18" s="311"/>
      <c r="C18" s="311" t="s">
        <v>87</v>
      </c>
      <c r="D18" s="313"/>
      <c r="E18" s="25" t="s">
        <v>73</v>
      </c>
      <c r="F18" s="39">
        <v>0</v>
      </c>
      <c r="G18" s="39">
        <v>116898000</v>
      </c>
      <c r="H18" s="39">
        <v>10802000</v>
      </c>
      <c r="I18" s="39">
        <v>127700000</v>
      </c>
    </row>
    <row r="19" spans="1:9">
      <c r="A19" s="248">
        <v>15</v>
      </c>
      <c r="B19" s="311"/>
      <c r="C19" s="311"/>
      <c r="D19" s="311"/>
      <c r="E19" s="25" t="s">
        <v>74</v>
      </c>
      <c r="F19" s="39">
        <v>0</v>
      </c>
      <c r="G19" s="39">
        <v>116074563</v>
      </c>
      <c r="H19" s="39">
        <v>10578050</v>
      </c>
      <c r="I19" s="39">
        <v>126652613</v>
      </c>
    </row>
    <row r="20" spans="1:9">
      <c r="A20" s="248">
        <v>16</v>
      </c>
      <c r="B20" s="311"/>
      <c r="C20" s="312"/>
      <c r="D20" s="312"/>
      <c r="E20" s="25" t="s">
        <v>75</v>
      </c>
      <c r="F20" s="39">
        <v>0</v>
      </c>
      <c r="G20" s="39">
        <v>823437</v>
      </c>
      <c r="H20" s="39">
        <v>223950</v>
      </c>
      <c r="I20" s="39">
        <v>1047387</v>
      </c>
    </row>
    <row r="21" spans="1:9">
      <c r="A21" s="248">
        <v>17</v>
      </c>
      <c r="B21" s="314"/>
      <c r="C21" s="316"/>
      <c r="D21" s="316" t="s">
        <v>93</v>
      </c>
      <c r="E21" s="21" t="s">
        <v>73</v>
      </c>
      <c r="F21" s="35">
        <v>0</v>
      </c>
      <c r="G21" s="35">
        <v>0</v>
      </c>
      <c r="H21" s="35">
        <v>1011000</v>
      </c>
      <c r="I21" s="35">
        <v>1011000</v>
      </c>
    </row>
    <row r="22" spans="1:9">
      <c r="A22" s="248">
        <v>18</v>
      </c>
      <c r="B22" s="314"/>
      <c r="C22" s="314"/>
      <c r="D22" s="314"/>
      <c r="E22" s="21" t="s">
        <v>74</v>
      </c>
      <c r="F22" s="35">
        <v>0</v>
      </c>
      <c r="G22" s="35">
        <v>0</v>
      </c>
      <c r="H22" s="35">
        <v>0</v>
      </c>
      <c r="I22" s="35">
        <v>0</v>
      </c>
    </row>
    <row r="23" spans="1:9">
      <c r="A23" s="248">
        <v>19</v>
      </c>
      <c r="B23" s="314"/>
      <c r="C23" s="314"/>
      <c r="D23" s="315"/>
      <c r="E23" s="21" t="s">
        <v>75</v>
      </c>
      <c r="F23" s="35">
        <v>0</v>
      </c>
      <c r="G23" s="35">
        <v>0</v>
      </c>
      <c r="H23" s="35">
        <v>1011000</v>
      </c>
      <c r="I23" s="35">
        <v>1011000</v>
      </c>
    </row>
    <row r="24" spans="1:9">
      <c r="A24" s="248">
        <v>20</v>
      </c>
      <c r="B24" s="311"/>
      <c r="C24" s="311"/>
      <c r="D24" s="313" t="s">
        <v>94</v>
      </c>
      <c r="E24" s="25" t="s">
        <v>73</v>
      </c>
      <c r="F24" s="39">
        <v>0</v>
      </c>
      <c r="G24" s="39">
        <v>1000000</v>
      </c>
      <c r="H24" s="39">
        <v>0</v>
      </c>
      <c r="I24" s="39">
        <v>1000000</v>
      </c>
    </row>
    <row r="25" spans="1:9">
      <c r="A25" s="248">
        <v>21</v>
      </c>
      <c r="B25" s="311"/>
      <c r="C25" s="311"/>
      <c r="D25" s="311"/>
      <c r="E25" s="25" t="s">
        <v>74</v>
      </c>
      <c r="F25" s="39">
        <v>0</v>
      </c>
      <c r="G25" s="39">
        <v>462430</v>
      </c>
      <c r="H25" s="39">
        <v>0</v>
      </c>
      <c r="I25" s="39">
        <v>462430</v>
      </c>
    </row>
    <row r="26" spans="1:9">
      <c r="A26" s="248">
        <v>22</v>
      </c>
      <c r="B26" s="311"/>
      <c r="C26" s="311"/>
      <c r="D26" s="312"/>
      <c r="E26" s="25" t="s">
        <v>75</v>
      </c>
      <c r="F26" s="39">
        <v>0</v>
      </c>
      <c r="G26" s="39">
        <v>537570</v>
      </c>
      <c r="H26" s="39">
        <v>0</v>
      </c>
      <c r="I26" s="39">
        <v>537570</v>
      </c>
    </row>
    <row r="27" spans="1:9">
      <c r="A27" s="248">
        <v>23</v>
      </c>
      <c r="B27" s="314"/>
      <c r="C27" s="314" t="s">
        <v>92</v>
      </c>
      <c r="D27" s="316"/>
      <c r="E27" s="21" t="s">
        <v>73</v>
      </c>
      <c r="F27" s="35">
        <v>0</v>
      </c>
      <c r="G27" s="35">
        <v>1000000</v>
      </c>
      <c r="H27" s="35">
        <v>1011000</v>
      </c>
      <c r="I27" s="35">
        <v>2011000</v>
      </c>
    </row>
    <row r="28" spans="1:9">
      <c r="A28" s="248">
        <v>24</v>
      </c>
      <c r="B28" s="314"/>
      <c r="C28" s="314"/>
      <c r="D28" s="314"/>
      <c r="E28" s="21" t="s">
        <v>74</v>
      </c>
      <c r="F28" s="35">
        <v>0</v>
      </c>
      <c r="G28" s="35">
        <v>462430</v>
      </c>
      <c r="H28" s="35">
        <v>0</v>
      </c>
      <c r="I28" s="35">
        <v>462430</v>
      </c>
    </row>
    <row r="29" spans="1:9">
      <c r="A29" s="248">
        <v>25</v>
      </c>
      <c r="B29" s="314"/>
      <c r="C29" s="315"/>
      <c r="D29" s="315"/>
      <c r="E29" s="21" t="s">
        <v>75</v>
      </c>
      <c r="F29" s="35">
        <v>0</v>
      </c>
      <c r="G29" s="35">
        <v>537570</v>
      </c>
      <c r="H29" s="35">
        <v>1011000</v>
      </c>
      <c r="I29" s="35">
        <v>1548570</v>
      </c>
    </row>
    <row r="30" spans="1:9">
      <c r="A30" s="248">
        <v>26</v>
      </c>
      <c r="B30" s="311"/>
      <c r="C30" s="313"/>
      <c r="D30" s="313" t="s">
        <v>96</v>
      </c>
      <c r="E30" s="25" t="s">
        <v>73</v>
      </c>
      <c r="F30" s="39">
        <v>0</v>
      </c>
      <c r="G30" s="39">
        <v>0</v>
      </c>
      <c r="H30" s="39">
        <v>1200000</v>
      </c>
      <c r="I30" s="39">
        <v>1200000</v>
      </c>
    </row>
    <row r="31" spans="1:9">
      <c r="A31" s="248">
        <v>27</v>
      </c>
      <c r="B31" s="311"/>
      <c r="C31" s="311"/>
      <c r="D31" s="311"/>
      <c r="E31" s="25" t="s">
        <v>74</v>
      </c>
      <c r="F31" s="39">
        <v>0</v>
      </c>
      <c r="G31" s="39">
        <v>0</v>
      </c>
      <c r="H31" s="39">
        <v>0</v>
      </c>
      <c r="I31" s="39">
        <v>0</v>
      </c>
    </row>
    <row r="32" spans="1:9">
      <c r="A32" s="248">
        <v>28</v>
      </c>
      <c r="B32" s="311"/>
      <c r="C32" s="311"/>
      <c r="D32" s="312"/>
      <c r="E32" s="25" t="s">
        <v>75</v>
      </c>
      <c r="F32" s="39">
        <v>0</v>
      </c>
      <c r="G32" s="39">
        <v>0</v>
      </c>
      <c r="H32" s="39">
        <v>1200000</v>
      </c>
      <c r="I32" s="39">
        <v>1200000</v>
      </c>
    </row>
    <row r="33" spans="1:9">
      <c r="A33" s="248">
        <v>29</v>
      </c>
      <c r="B33" s="314"/>
      <c r="C33" s="314"/>
      <c r="D33" s="316" t="s">
        <v>97</v>
      </c>
      <c r="E33" s="21" t="s">
        <v>73</v>
      </c>
      <c r="F33" s="35">
        <v>0</v>
      </c>
      <c r="G33" s="35">
        <v>0</v>
      </c>
      <c r="H33" s="35">
        <v>2098000</v>
      </c>
      <c r="I33" s="35">
        <v>2098000</v>
      </c>
    </row>
    <row r="34" spans="1:9">
      <c r="A34" s="248">
        <v>30</v>
      </c>
      <c r="B34" s="314"/>
      <c r="C34" s="314"/>
      <c r="D34" s="314"/>
      <c r="E34" s="21" t="s">
        <v>74</v>
      </c>
      <c r="F34" s="35">
        <v>0</v>
      </c>
      <c r="G34" s="35">
        <v>0</v>
      </c>
      <c r="H34" s="35">
        <v>878707</v>
      </c>
      <c r="I34" s="35">
        <v>878707</v>
      </c>
    </row>
    <row r="35" spans="1:9">
      <c r="A35" s="248">
        <v>31</v>
      </c>
      <c r="B35" s="314"/>
      <c r="C35" s="314"/>
      <c r="D35" s="315"/>
      <c r="E35" s="21" t="s">
        <v>75</v>
      </c>
      <c r="F35" s="35">
        <v>0</v>
      </c>
      <c r="G35" s="35">
        <v>0</v>
      </c>
      <c r="H35" s="35">
        <v>1219293</v>
      </c>
      <c r="I35" s="35">
        <v>1219293</v>
      </c>
    </row>
    <row r="36" spans="1:9">
      <c r="A36" s="248">
        <v>32</v>
      </c>
      <c r="B36" s="311"/>
      <c r="C36" s="311"/>
      <c r="D36" s="313" t="s">
        <v>98</v>
      </c>
      <c r="E36" s="25" t="s">
        <v>73</v>
      </c>
      <c r="F36" s="39">
        <v>0</v>
      </c>
      <c r="G36" s="39">
        <v>0</v>
      </c>
      <c r="H36" s="39">
        <v>600000</v>
      </c>
      <c r="I36" s="39">
        <v>600000</v>
      </c>
    </row>
    <row r="37" spans="1:9">
      <c r="A37" s="248">
        <v>33</v>
      </c>
      <c r="B37" s="311"/>
      <c r="C37" s="311"/>
      <c r="D37" s="311"/>
      <c r="E37" s="25" t="s">
        <v>74</v>
      </c>
      <c r="F37" s="39">
        <v>0</v>
      </c>
      <c r="G37" s="39">
        <v>0</v>
      </c>
      <c r="H37" s="39">
        <v>258630</v>
      </c>
      <c r="I37" s="39">
        <v>258630</v>
      </c>
    </row>
    <row r="38" spans="1:9">
      <c r="A38" s="248">
        <v>34</v>
      </c>
      <c r="B38" s="311"/>
      <c r="C38" s="311"/>
      <c r="D38" s="312"/>
      <c r="E38" s="25" t="s">
        <v>75</v>
      </c>
      <c r="F38" s="39">
        <v>0</v>
      </c>
      <c r="G38" s="39">
        <v>0</v>
      </c>
      <c r="H38" s="39">
        <v>341370</v>
      </c>
      <c r="I38" s="39">
        <v>341370</v>
      </c>
    </row>
    <row r="39" spans="1:9">
      <c r="A39" s="248">
        <v>35</v>
      </c>
      <c r="B39" s="314"/>
      <c r="C39" s="314"/>
      <c r="D39" s="316" t="s">
        <v>99</v>
      </c>
      <c r="E39" s="21" t="s">
        <v>73</v>
      </c>
      <c r="F39" s="35">
        <v>0</v>
      </c>
      <c r="G39" s="35">
        <v>0</v>
      </c>
      <c r="H39" s="35">
        <v>600000</v>
      </c>
      <c r="I39" s="35">
        <v>600000</v>
      </c>
    </row>
    <row r="40" spans="1:9">
      <c r="A40" s="248">
        <v>36</v>
      </c>
      <c r="B40" s="314"/>
      <c r="C40" s="314"/>
      <c r="D40" s="314"/>
      <c r="E40" s="21" t="s">
        <v>74</v>
      </c>
      <c r="F40" s="35">
        <v>0</v>
      </c>
      <c r="G40" s="35">
        <v>0</v>
      </c>
      <c r="H40" s="35">
        <v>88340</v>
      </c>
      <c r="I40" s="35">
        <v>88340</v>
      </c>
    </row>
    <row r="41" spans="1:9">
      <c r="A41" s="248">
        <v>37</v>
      </c>
      <c r="B41" s="314"/>
      <c r="C41" s="314"/>
      <c r="D41" s="315"/>
      <c r="E41" s="21" t="s">
        <v>75</v>
      </c>
      <c r="F41" s="35">
        <v>0</v>
      </c>
      <c r="G41" s="35">
        <v>0</v>
      </c>
      <c r="H41" s="35">
        <v>511660</v>
      </c>
      <c r="I41" s="35">
        <v>511660</v>
      </c>
    </row>
    <row r="42" spans="1:9">
      <c r="A42" s="248">
        <v>38</v>
      </c>
      <c r="B42" s="311"/>
      <c r="C42" s="311"/>
      <c r="D42" s="313" t="s">
        <v>355</v>
      </c>
      <c r="E42" s="25" t="s">
        <v>73</v>
      </c>
      <c r="F42" s="39">
        <v>0</v>
      </c>
      <c r="G42" s="39">
        <v>0</v>
      </c>
      <c r="H42" s="39">
        <v>0</v>
      </c>
      <c r="I42" s="39">
        <v>0</v>
      </c>
    </row>
    <row r="43" spans="1:9">
      <c r="A43" s="248">
        <v>39</v>
      </c>
      <c r="B43" s="311"/>
      <c r="C43" s="311"/>
      <c r="D43" s="311"/>
      <c r="E43" s="25" t="s">
        <v>74</v>
      </c>
      <c r="F43" s="39">
        <v>0</v>
      </c>
      <c r="G43" s="39">
        <v>0</v>
      </c>
      <c r="H43" s="39">
        <v>0</v>
      </c>
      <c r="I43" s="39">
        <v>0</v>
      </c>
    </row>
    <row r="44" spans="1:9">
      <c r="A44" s="248">
        <v>40</v>
      </c>
      <c r="B44" s="311"/>
      <c r="C44" s="311"/>
      <c r="D44" s="312"/>
      <c r="E44" s="25" t="s">
        <v>75</v>
      </c>
      <c r="F44" s="39">
        <v>0</v>
      </c>
      <c r="G44" s="39">
        <v>0</v>
      </c>
      <c r="H44" s="39">
        <v>0</v>
      </c>
      <c r="I44" s="39">
        <v>0</v>
      </c>
    </row>
    <row r="45" spans="1:9">
      <c r="A45" s="248">
        <v>41</v>
      </c>
      <c r="B45" s="314"/>
      <c r="C45" s="314"/>
      <c r="D45" s="316" t="s">
        <v>100</v>
      </c>
      <c r="E45" s="21" t="s">
        <v>73</v>
      </c>
      <c r="F45" s="35">
        <v>0</v>
      </c>
      <c r="G45" s="35">
        <v>0</v>
      </c>
      <c r="H45" s="35">
        <v>16200000</v>
      </c>
      <c r="I45" s="35">
        <v>16200000</v>
      </c>
    </row>
    <row r="46" spans="1:9">
      <c r="A46" s="248">
        <v>42</v>
      </c>
      <c r="B46" s="314"/>
      <c r="C46" s="314"/>
      <c r="D46" s="314"/>
      <c r="E46" s="21" t="s">
        <v>74</v>
      </c>
      <c r="F46" s="35">
        <v>0</v>
      </c>
      <c r="G46" s="35">
        <v>0</v>
      </c>
      <c r="H46" s="35">
        <v>5972080</v>
      </c>
      <c r="I46" s="35">
        <v>5972080</v>
      </c>
    </row>
    <row r="47" spans="1:9">
      <c r="A47" s="248">
        <v>43</v>
      </c>
      <c r="B47" s="314"/>
      <c r="C47" s="314"/>
      <c r="D47" s="315"/>
      <c r="E47" s="21" t="s">
        <v>75</v>
      </c>
      <c r="F47" s="35">
        <v>0</v>
      </c>
      <c r="G47" s="35">
        <v>0</v>
      </c>
      <c r="H47" s="35">
        <v>10227920</v>
      </c>
      <c r="I47" s="35">
        <v>10227920</v>
      </c>
    </row>
    <row r="48" spans="1:9">
      <c r="A48" s="248">
        <v>44</v>
      </c>
      <c r="B48" s="311"/>
      <c r="C48" s="311" t="s">
        <v>95</v>
      </c>
      <c r="D48" s="313"/>
      <c r="E48" s="25" t="s">
        <v>73</v>
      </c>
      <c r="F48" s="39">
        <v>0</v>
      </c>
      <c r="G48" s="39">
        <v>0</v>
      </c>
      <c r="H48" s="39">
        <v>20698000</v>
      </c>
      <c r="I48" s="39">
        <v>20698000</v>
      </c>
    </row>
    <row r="49" spans="1:9">
      <c r="A49" s="248">
        <v>45</v>
      </c>
      <c r="B49" s="311"/>
      <c r="C49" s="311"/>
      <c r="D49" s="311"/>
      <c r="E49" s="25" t="s">
        <v>74</v>
      </c>
      <c r="F49" s="39">
        <v>0</v>
      </c>
      <c r="G49" s="39">
        <v>0</v>
      </c>
      <c r="H49" s="39">
        <v>7197757</v>
      </c>
      <c r="I49" s="39">
        <v>7197757</v>
      </c>
    </row>
    <row r="50" spans="1:9">
      <c r="A50" s="248">
        <v>46</v>
      </c>
      <c r="B50" s="311"/>
      <c r="C50" s="312"/>
      <c r="D50" s="312"/>
      <c r="E50" s="25" t="s">
        <v>75</v>
      </c>
      <c r="F50" s="39">
        <v>0</v>
      </c>
      <c r="G50" s="39">
        <v>0</v>
      </c>
      <c r="H50" s="39">
        <v>13500243</v>
      </c>
      <c r="I50" s="39">
        <v>13500243</v>
      </c>
    </row>
    <row r="51" spans="1:9">
      <c r="A51" s="248">
        <v>47</v>
      </c>
      <c r="B51" s="314" t="s">
        <v>86</v>
      </c>
      <c r="C51" s="316"/>
      <c r="D51" s="316"/>
      <c r="E51" s="21" t="s">
        <v>73</v>
      </c>
      <c r="F51" s="35">
        <v>0</v>
      </c>
      <c r="G51" s="35">
        <v>117898000</v>
      </c>
      <c r="H51" s="35">
        <v>32511000</v>
      </c>
      <c r="I51" s="35">
        <v>150409000</v>
      </c>
    </row>
    <row r="52" spans="1:9">
      <c r="A52" s="248">
        <v>48</v>
      </c>
      <c r="B52" s="314"/>
      <c r="C52" s="314"/>
      <c r="D52" s="314"/>
      <c r="E52" s="21" t="s">
        <v>74</v>
      </c>
      <c r="F52" s="35">
        <v>0</v>
      </c>
      <c r="G52" s="35">
        <v>116536993</v>
      </c>
      <c r="H52" s="35">
        <v>17775807</v>
      </c>
      <c r="I52" s="35">
        <v>134312800</v>
      </c>
    </row>
    <row r="53" spans="1:9">
      <c r="A53" s="248">
        <v>49</v>
      </c>
      <c r="B53" s="315"/>
      <c r="C53" s="315"/>
      <c r="D53" s="315"/>
      <c r="E53" s="21" t="s">
        <v>75</v>
      </c>
      <c r="F53" s="35">
        <v>0</v>
      </c>
      <c r="G53" s="35">
        <v>1361007</v>
      </c>
      <c r="H53" s="35">
        <v>14735193</v>
      </c>
      <c r="I53" s="35">
        <v>16096200</v>
      </c>
    </row>
    <row r="54" spans="1:9">
      <c r="A54" s="248">
        <v>50</v>
      </c>
      <c r="B54" s="313"/>
      <c r="C54" s="313"/>
      <c r="D54" s="313" t="s">
        <v>101</v>
      </c>
      <c r="E54" s="25" t="s">
        <v>73</v>
      </c>
      <c r="F54" s="39">
        <v>0</v>
      </c>
      <c r="G54" s="39">
        <v>1169000</v>
      </c>
      <c r="H54" s="39">
        <v>1412000</v>
      </c>
      <c r="I54" s="39">
        <v>2581000</v>
      </c>
    </row>
    <row r="55" spans="1:9">
      <c r="A55" s="248">
        <v>51</v>
      </c>
      <c r="B55" s="311"/>
      <c r="C55" s="311"/>
      <c r="D55" s="311"/>
      <c r="E55" s="25" t="s">
        <v>74</v>
      </c>
      <c r="F55" s="39">
        <v>0</v>
      </c>
      <c r="G55" s="39">
        <v>0</v>
      </c>
      <c r="H55" s="39">
        <v>1234420</v>
      </c>
      <c r="I55" s="39">
        <v>1234420</v>
      </c>
    </row>
    <row r="56" spans="1:9">
      <c r="A56" s="248">
        <v>52</v>
      </c>
      <c r="B56" s="311"/>
      <c r="C56" s="311"/>
      <c r="D56" s="312"/>
      <c r="E56" s="25" t="s">
        <v>75</v>
      </c>
      <c r="F56" s="39">
        <v>0</v>
      </c>
      <c r="G56" s="39">
        <v>1169000</v>
      </c>
      <c r="H56" s="39">
        <v>177580</v>
      </c>
      <c r="I56" s="39">
        <v>1346580</v>
      </c>
    </row>
    <row r="57" spans="1:9">
      <c r="A57" s="248">
        <v>53</v>
      </c>
      <c r="B57" s="314"/>
      <c r="C57" s="314"/>
      <c r="D57" s="316" t="s">
        <v>102</v>
      </c>
      <c r="E57" s="21" t="s">
        <v>73</v>
      </c>
      <c r="F57" s="35">
        <v>0</v>
      </c>
      <c r="G57" s="35">
        <v>1226000</v>
      </c>
      <c r="H57" s="35">
        <v>0</v>
      </c>
      <c r="I57" s="35">
        <v>1226000</v>
      </c>
    </row>
    <row r="58" spans="1:9">
      <c r="A58" s="248">
        <v>54</v>
      </c>
      <c r="B58" s="314"/>
      <c r="C58" s="314"/>
      <c r="D58" s="314"/>
      <c r="E58" s="21" t="s">
        <v>74</v>
      </c>
      <c r="F58" s="35">
        <v>0</v>
      </c>
      <c r="G58" s="35">
        <v>0</v>
      </c>
      <c r="H58" s="35">
        <v>0</v>
      </c>
      <c r="I58" s="35">
        <v>0</v>
      </c>
    </row>
    <row r="59" spans="1:9">
      <c r="A59" s="248">
        <v>55</v>
      </c>
      <c r="B59" s="314"/>
      <c r="C59" s="314"/>
      <c r="D59" s="315"/>
      <c r="E59" s="21" t="s">
        <v>75</v>
      </c>
      <c r="F59" s="35">
        <v>0</v>
      </c>
      <c r="G59" s="35">
        <v>1226000</v>
      </c>
      <c r="H59" s="35">
        <v>0</v>
      </c>
      <c r="I59" s="35">
        <v>1226000</v>
      </c>
    </row>
    <row r="60" spans="1:9">
      <c r="A60" s="248">
        <v>56</v>
      </c>
      <c r="B60" s="311"/>
      <c r="C60" s="311" t="s">
        <v>343</v>
      </c>
      <c r="D60" s="313"/>
      <c r="E60" s="25" t="s">
        <v>73</v>
      </c>
      <c r="F60" s="39">
        <v>0</v>
      </c>
      <c r="G60" s="39">
        <v>2395000</v>
      </c>
      <c r="H60" s="39">
        <v>1412000</v>
      </c>
      <c r="I60" s="39">
        <v>3807000</v>
      </c>
    </row>
    <row r="61" spans="1:9">
      <c r="A61" s="248">
        <v>57</v>
      </c>
      <c r="B61" s="311"/>
      <c r="C61" s="311"/>
      <c r="D61" s="311"/>
      <c r="E61" s="25" t="s">
        <v>74</v>
      </c>
      <c r="F61" s="39">
        <v>0</v>
      </c>
      <c r="G61" s="39">
        <v>0</v>
      </c>
      <c r="H61" s="39">
        <v>1234420</v>
      </c>
      <c r="I61" s="39">
        <v>1234420</v>
      </c>
    </row>
    <row r="62" spans="1:9">
      <c r="A62" s="248">
        <v>58</v>
      </c>
      <c r="B62" s="311"/>
      <c r="C62" s="312"/>
      <c r="D62" s="312"/>
      <c r="E62" s="25" t="s">
        <v>75</v>
      </c>
      <c r="F62" s="39">
        <v>0</v>
      </c>
      <c r="G62" s="39">
        <v>2395000</v>
      </c>
      <c r="H62" s="39">
        <v>177580</v>
      </c>
      <c r="I62" s="39">
        <v>2572580</v>
      </c>
    </row>
    <row r="63" spans="1:9">
      <c r="A63" s="248">
        <v>59</v>
      </c>
      <c r="B63" s="314" t="s">
        <v>342</v>
      </c>
      <c r="C63" s="316"/>
      <c r="D63" s="316"/>
      <c r="E63" s="21" t="s">
        <v>73</v>
      </c>
      <c r="F63" s="35">
        <v>0</v>
      </c>
      <c r="G63" s="35">
        <v>2395000</v>
      </c>
      <c r="H63" s="35">
        <v>1412000</v>
      </c>
      <c r="I63" s="35">
        <v>3807000</v>
      </c>
    </row>
    <row r="64" spans="1:9">
      <c r="A64" s="248">
        <v>60</v>
      </c>
      <c r="B64" s="314"/>
      <c r="C64" s="314"/>
      <c r="D64" s="314"/>
      <c r="E64" s="21" t="s">
        <v>74</v>
      </c>
      <c r="F64" s="35">
        <v>0</v>
      </c>
      <c r="G64" s="35">
        <v>0</v>
      </c>
      <c r="H64" s="35">
        <v>1234420</v>
      </c>
      <c r="I64" s="35">
        <v>1234420</v>
      </c>
    </row>
    <row r="65" spans="1:9">
      <c r="A65" s="248">
        <v>61</v>
      </c>
      <c r="B65" s="315"/>
      <c r="C65" s="315"/>
      <c r="D65" s="315"/>
      <c r="E65" s="21" t="s">
        <v>75</v>
      </c>
      <c r="F65" s="35">
        <v>0</v>
      </c>
      <c r="G65" s="35">
        <v>2395000</v>
      </c>
      <c r="H65" s="35">
        <v>177580</v>
      </c>
      <c r="I65" s="35">
        <v>2572580</v>
      </c>
    </row>
    <row r="66" spans="1:9">
      <c r="A66" s="248">
        <v>62</v>
      </c>
      <c r="B66" s="313"/>
      <c r="C66" s="313"/>
      <c r="D66" s="313" t="s">
        <v>356</v>
      </c>
      <c r="E66" s="25" t="s">
        <v>73</v>
      </c>
      <c r="F66" s="39">
        <v>0</v>
      </c>
      <c r="G66" s="39">
        <v>0</v>
      </c>
      <c r="H66" s="39">
        <v>34150000</v>
      </c>
      <c r="I66" s="39">
        <v>34150000</v>
      </c>
    </row>
    <row r="67" spans="1:9">
      <c r="A67" s="248">
        <v>63</v>
      </c>
      <c r="B67" s="311"/>
      <c r="C67" s="311"/>
      <c r="D67" s="311"/>
      <c r="E67" s="25" t="s">
        <v>74</v>
      </c>
      <c r="F67" s="39">
        <v>0</v>
      </c>
      <c r="G67" s="39">
        <v>0</v>
      </c>
      <c r="H67" s="39">
        <v>31147000</v>
      </c>
      <c r="I67" s="39">
        <v>31147000</v>
      </c>
    </row>
    <row r="68" spans="1:9">
      <c r="A68" s="248">
        <v>64</v>
      </c>
      <c r="B68" s="311"/>
      <c r="C68" s="311"/>
      <c r="D68" s="312"/>
      <c r="E68" s="25" t="s">
        <v>75</v>
      </c>
      <c r="F68" s="39">
        <v>0</v>
      </c>
      <c r="G68" s="39">
        <v>0</v>
      </c>
      <c r="H68" s="39">
        <v>3003000</v>
      </c>
      <c r="I68" s="39">
        <v>3003000</v>
      </c>
    </row>
    <row r="69" spans="1:9">
      <c r="A69" s="248">
        <v>65</v>
      </c>
      <c r="B69" s="314"/>
      <c r="C69" s="314"/>
      <c r="D69" s="316" t="s">
        <v>357</v>
      </c>
      <c r="E69" s="21" t="s">
        <v>73</v>
      </c>
      <c r="F69" s="35">
        <v>0</v>
      </c>
      <c r="G69" s="35">
        <v>171460000</v>
      </c>
      <c r="H69" s="35">
        <v>0</v>
      </c>
      <c r="I69" s="35">
        <v>171460000</v>
      </c>
    </row>
    <row r="70" spans="1:9">
      <c r="A70" s="248">
        <v>66</v>
      </c>
      <c r="B70" s="314"/>
      <c r="C70" s="314"/>
      <c r="D70" s="314"/>
      <c r="E70" s="21" t="s">
        <v>74</v>
      </c>
      <c r="F70" s="35">
        <v>0</v>
      </c>
      <c r="G70" s="35">
        <v>171460000</v>
      </c>
      <c r="H70" s="35">
        <v>0</v>
      </c>
      <c r="I70" s="35">
        <v>171460000</v>
      </c>
    </row>
    <row r="71" spans="1:9">
      <c r="A71" s="248">
        <v>67</v>
      </c>
      <c r="B71" s="314"/>
      <c r="C71" s="314"/>
      <c r="D71" s="315"/>
      <c r="E71" s="21" t="s">
        <v>75</v>
      </c>
      <c r="F71" s="35">
        <v>0</v>
      </c>
      <c r="G71" s="35">
        <v>0</v>
      </c>
      <c r="H71" s="35">
        <v>0</v>
      </c>
      <c r="I71" s="35">
        <v>0</v>
      </c>
    </row>
    <row r="72" spans="1:9">
      <c r="A72" s="248">
        <v>68</v>
      </c>
      <c r="B72" s="311"/>
      <c r="C72" s="311" t="s">
        <v>344</v>
      </c>
      <c r="D72" s="313"/>
      <c r="E72" s="25" t="s">
        <v>73</v>
      </c>
      <c r="F72" s="39">
        <v>0</v>
      </c>
      <c r="G72" s="39">
        <v>171460000</v>
      </c>
      <c r="H72" s="39">
        <v>34150000</v>
      </c>
      <c r="I72" s="39">
        <v>205610000</v>
      </c>
    </row>
    <row r="73" spans="1:9">
      <c r="A73" s="248">
        <v>69</v>
      </c>
      <c r="B73" s="311"/>
      <c r="C73" s="311"/>
      <c r="D73" s="311"/>
      <c r="E73" s="25" t="s">
        <v>74</v>
      </c>
      <c r="F73" s="39">
        <v>0</v>
      </c>
      <c r="G73" s="39">
        <v>171460000</v>
      </c>
      <c r="H73" s="39">
        <v>31147000</v>
      </c>
      <c r="I73" s="39">
        <v>202607000</v>
      </c>
    </row>
    <row r="74" spans="1:9">
      <c r="A74" s="248">
        <v>70</v>
      </c>
      <c r="B74" s="311"/>
      <c r="C74" s="312"/>
      <c r="D74" s="312"/>
      <c r="E74" s="25" t="s">
        <v>75</v>
      </c>
      <c r="F74" s="39">
        <v>0</v>
      </c>
      <c r="G74" s="39">
        <v>0</v>
      </c>
      <c r="H74" s="39">
        <v>3003000</v>
      </c>
      <c r="I74" s="39">
        <v>3003000</v>
      </c>
    </row>
    <row r="75" spans="1:9">
      <c r="A75" s="248">
        <v>71</v>
      </c>
      <c r="B75" s="314" t="s">
        <v>344</v>
      </c>
      <c r="C75" s="316"/>
      <c r="D75" s="316"/>
      <c r="E75" s="21" t="s">
        <v>73</v>
      </c>
      <c r="F75" s="35">
        <v>0</v>
      </c>
      <c r="G75" s="35">
        <v>171460000</v>
      </c>
      <c r="H75" s="35">
        <v>34150000</v>
      </c>
      <c r="I75" s="35">
        <v>205610000</v>
      </c>
    </row>
    <row r="76" spans="1:9">
      <c r="A76" s="248">
        <v>72</v>
      </c>
      <c r="B76" s="314"/>
      <c r="C76" s="314"/>
      <c r="D76" s="314"/>
      <c r="E76" s="21" t="s">
        <v>74</v>
      </c>
      <c r="F76" s="35">
        <v>0</v>
      </c>
      <c r="G76" s="35">
        <v>171460000</v>
      </c>
      <c r="H76" s="35">
        <v>31147000</v>
      </c>
      <c r="I76" s="35">
        <v>202607000</v>
      </c>
    </row>
    <row r="77" spans="1:9">
      <c r="A77" s="248">
        <v>73</v>
      </c>
      <c r="B77" s="315"/>
      <c r="C77" s="315"/>
      <c r="D77" s="315"/>
      <c r="E77" s="21" t="s">
        <v>75</v>
      </c>
      <c r="F77" s="35">
        <v>0</v>
      </c>
      <c r="G77" s="35">
        <v>0</v>
      </c>
      <c r="H77" s="35">
        <v>3003000</v>
      </c>
      <c r="I77" s="35">
        <v>3003000</v>
      </c>
    </row>
    <row r="78" spans="1:9">
      <c r="A78" s="248">
        <v>74</v>
      </c>
      <c r="B78" s="313"/>
      <c r="C78" s="313"/>
      <c r="D78" s="313" t="s">
        <v>345</v>
      </c>
      <c r="E78" s="25" t="s">
        <v>73</v>
      </c>
      <c r="F78" s="39">
        <v>0</v>
      </c>
      <c r="G78" s="39">
        <v>2000</v>
      </c>
      <c r="H78" s="39">
        <v>0</v>
      </c>
      <c r="I78" s="39">
        <v>2000</v>
      </c>
    </row>
    <row r="79" spans="1:9">
      <c r="A79" s="248">
        <v>75</v>
      </c>
      <c r="B79" s="311"/>
      <c r="C79" s="311"/>
      <c r="D79" s="311"/>
      <c r="E79" s="25" t="s">
        <v>74</v>
      </c>
      <c r="F79" s="39">
        <v>0</v>
      </c>
      <c r="G79" s="39">
        <v>0</v>
      </c>
      <c r="H79" s="39">
        <v>0</v>
      </c>
      <c r="I79" s="39">
        <v>0</v>
      </c>
    </row>
    <row r="80" spans="1:9">
      <c r="A80" s="248">
        <v>76</v>
      </c>
      <c r="B80" s="311"/>
      <c r="C80" s="311"/>
      <c r="D80" s="312"/>
      <c r="E80" s="25" t="s">
        <v>75</v>
      </c>
      <c r="F80" s="39">
        <v>0</v>
      </c>
      <c r="G80" s="39">
        <v>2000</v>
      </c>
      <c r="H80" s="39">
        <v>0</v>
      </c>
      <c r="I80" s="39">
        <v>2000</v>
      </c>
    </row>
    <row r="81" spans="1:9">
      <c r="A81" s="248">
        <v>77</v>
      </c>
      <c r="B81" s="314"/>
      <c r="C81" s="314" t="s">
        <v>345</v>
      </c>
      <c r="D81" s="316"/>
      <c r="E81" s="21" t="s">
        <v>73</v>
      </c>
      <c r="F81" s="35">
        <v>0</v>
      </c>
      <c r="G81" s="35">
        <v>2000</v>
      </c>
      <c r="H81" s="35">
        <v>0</v>
      </c>
      <c r="I81" s="35">
        <v>2000</v>
      </c>
    </row>
    <row r="82" spans="1:9">
      <c r="A82" s="248">
        <v>78</v>
      </c>
      <c r="B82" s="314"/>
      <c r="C82" s="314"/>
      <c r="D82" s="314"/>
      <c r="E82" s="21" t="s">
        <v>74</v>
      </c>
      <c r="F82" s="35">
        <v>0</v>
      </c>
      <c r="G82" s="35">
        <v>0</v>
      </c>
      <c r="H82" s="35">
        <v>0</v>
      </c>
      <c r="I82" s="35">
        <v>0</v>
      </c>
    </row>
    <row r="83" spans="1:9">
      <c r="A83" s="248">
        <v>79</v>
      </c>
      <c r="B83" s="314"/>
      <c r="C83" s="315"/>
      <c r="D83" s="315"/>
      <c r="E83" s="21" t="s">
        <v>75</v>
      </c>
      <c r="F83" s="35">
        <v>0</v>
      </c>
      <c r="G83" s="35">
        <v>2000</v>
      </c>
      <c r="H83" s="35">
        <v>0</v>
      </c>
      <c r="I83" s="35">
        <v>2000</v>
      </c>
    </row>
    <row r="84" spans="1:9">
      <c r="A84" s="248">
        <v>80</v>
      </c>
      <c r="B84" s="311" t="s">
        <v>345</v>
      </c>
      <c r="C84" s="313"/>
      <c r="D84" s="313"/>
      <c r="E84" s="25" t="s">
        <v>73</v>
      </c>
      <c r="F84" s="39">
        <v>0</v>
      </c>
      <c r="G84" s="39">
        <v>2000</v>
      </c>
      <c r="H84" s="39">
        <v>0</v>
      </c>
      <c r="I84" s="39">
        <v>2000</v>
      </c>
    </row>
    <row r="85" spans="1:9">
      <c r="A85" s="248">
        <v>81</v>
      </c>
      <c r="B85" s="311"/>
      <c r="C85" s="311"/>
      <c r="D85" s="311"/>
      <c r="E85" s="25" t="s">
        <v>74</v>
      </c>
      <c r="F85" s="39">
        <v>0</v>
      </c>
      <c r="G85" s="39">
        <v>0</v>
      </c>
      <c r="H85" s="39">
        <v>0</v>
      </c>
      <c r="I85" s="39">
        <v>0</v>
      </c>
    </row>
    <row r="86" spans="1:9">
      <c r="A86" s="248">
        <v>82</v>
      </c>
      <c r="B86" s="312"/>
      <c r="C86" s="312"/>
      <c r="D86" s="312"/>
      <c r="E86" s="25" t="s">
        <v>75</v>
      </c>
      <c r="F86" s="39">
        <v>0</v>
      </c>
      <c r="G86" s="39">
        <v>2000</v>
      </c>
      <c r="H86" s="39">
        <v>0</v>
      </c>
      <c r="I86" s="39">
        <v>2000</v>
      </c>
    </row>
    <row r="87" spans="1:9">
      <c r="A87" s="248">
        <v>83</v>
      </c>
      <c r="B87" s="316"/>
      <c r="C87" s="316"/>
      <c r="D87" s="316" t="s">
        <v>104</v>
      </c>
      <c r="E87" s="21" t="s">
        <v>73</v>
      </c>
      <c r="F87" s="35">
        <v>0</v>
      </c>
      <c r="G87" s="35">
        <v>15246000</v>
      </c>
      <c r="H87" s="35">
        <v>7277000</v>
      </c>
      <c r="I87" s="35">
        <v>22523000</v>
      </c>
    </row>
    <row r="88" spans="1:9">
      <c r="A88" s="248">
        <v>84</v>
      </c>
      <c r="B88" s="314"/>
      <c r="C88" s="314"/>
      <c r="D88" s="314"/>
      <c r="E88" s="21" t="s">
        <v>74</v>
      </c>
      <c r="F88" s="35">
        <v>0</v>
      </c>
      <c r="G88" s="35">
        <v>0</v>
      </c>
      <c r="H88" s="35">
        <v>0</v>
      </c>
      <c r="I88" s="35">
        <v>0</v>
      </c>
    </row>
    <row r="89" spans="1:9">
      <c r="A89" s="248">
        <v>85</v>
      </c>
      <c r="B89" s="314"/>
      <c r="C89" s="314"/>
      <c r="D89" s="315"/>
      <c r="E89" s="21" t="s">
        <v>75</v>
      </c>
      <c r="F89" s="35">
        <v>0</v>
      </c>
      <c r="G89" s="35">
        <v>15246000</v>
      </c>
      <c r="H89" s="35">
        <v>7277000</v>
      </c>
      <c r="I89" s="35">
        <v>22523000</v>
      </c>
    </row>
    <row r="90" spans="1:9">
      <c r="A90" s="248">
        <v>86</v>
      </c>
      <c r="B90" s="311"/>
      <c r="C90" s="311" t="s">
        <v>103</v>
      </c>
      <c r="D90" s="313"/>
      <c r="E90" s="25" t="s">
        <v>73</v>
      </c>
      <c r="F90" s="39">
        <v>0</v>
      </c>
      <c r="G90" s="39">
        <v>15246000</v>
      </c>
      <c r="H90" s="39">
        <v>7277000</v>
      </c>
      <c r="I90" s="39">
        <v>22523000</v>
      </c>
    </row>
    <row r="91" spans="1:9">
      <c r="A91" s="248">
        <v>87</v>
      </c>
      <c r="B91" s="311"/>
      <c r="C91" s="311"/>
      <c r="D91" s="311"/>
      <c r="E91" s="25" t="s">
        <v>74</v>
      </c>
      <c r="F91" s="39">
        <v>0</v>
      </c>
      <c r="G91" s="39">
        <v>0</v>
      </c>
      <c r="H91" s="39">
        <v>0</v>
      </c>
      <c r="I91" s="39">
        <v>0</v>
      </c>
    </row>
    <row r="92" spans="1:9">
      <c r="A92" s="248">
        <v>88</v>
      </c>
      <c r="B92" s="311"/>
      <c r="C92" s="312"/>
      <c r="D92" s="312"/>
      <c r="E92" s="25" t="s">
        <v>75</v>
      </c>
      <c r="F92" s="39">
        <v>0</v>
      </c>
      <c r="G92" s="39">
        <v>15246000</v>
      </c>
      <c r="H92" s="39">
        <v>7277000</v>
      </c>
      <c r="I92" s="39">
        <v>22523000</v>
      </c>
    </row>
    <row r="93" spans="1:9">
      <c r="A93" s="248">
        <v>89</v>
      </c>
      <c r="B93" s="314" t="s">
        <v>103</v>
      </c>
      <c r="C93" s="316"/>
      <c r="D93" s="316"/>
      <c r="E93" s="21" t="s">
        <v>73</v>
      </c>
      <c r="F93" s="35">
        <v>0</v>
      </c>
      <c r="G93" s="35">
        <v>15246000</v>
      </c>
      <c r="H93" s="35">
        <v>7277000</v>
      </c>
      <c r="I93" s="35">
        <v>22523000</v>
      </c>
    </row>
    <row r="94" spans="1:9">
      <c r="A94" s="248">
        <v>90</v>
      </c>
      <c r="B94" s="314"/>
      <c r="C94" s="314"/>
      <c r="D94" s="314"/>
      <c r="E94" s="21" t="s">
        <v>74</v>
      </c>
      <c r="F94" s="35">
        <v>0</v>
      </c>
      <c r="G94" s="35">
        <v>0</v>
      </c>
      <c r="H94" s="35">
        <v>0</v>
      </c>
      <c r="I94" s="35">
        <v>0</v>
      </c>
    </row>
    <row r="95" spans="1:9">
      <c r="A95" s="248">
        <v>91</v>
      </c>
      <c r="B95" s="315"/>
      <c r="C95" s="315"/>
      <c r="D95" s="315"/>
      <c r="E95" s="21" t="s">
        <v>75</v>
      </c>
      <c r="F95" s="35">
        <v>0</v>
      </c>
      <c r="G95" s="35">
        <v>15246000</v>
      </c>
      <c r="H95" s="35">
        <v>7277000</v>
      </c>
      <c r="I95" s="35">
        <v>22523000</v>
      </c>
    </row>
    <row r="96" spans="1:9">
      <c r="A96" s="248">
        <v>92</v>
      </c>
      <c r="B96" s="299" t="s">
        <v>353</v>
      </c>
      <c r="C96" s="300"/>
      <c r="D96" s="300"/>
      <c r="E96" s="251" t="s">
        <v>73</v>
      </c>
      <c r="F96" s="252">
        <v>0</v>
      </c>
      <c r="G96" s="252">
        <v>307001000</v>
      </c>
      <c r="H96" s="252">
        <v>75350000</v>
      </c>
      <c r="I96" s="252">
        <v>382351000</v>
      </c>
    </row>
    <row r="97" spans="1:9">
      <c r="A97" s="248">
        <v>93</v>
      </c>
      <c r="B97" s="301"/>
      <c r="C97" s="302"/>
      <c r="D97" s="302"/>
      <c r="E97" s="253" t="s">
        <v>74</v>
      </c>
      <c r="F97" s="254">
        <v>0</v>
      </c>
      <c r="G97" s="254">
        <v>287996993</v>
      </c>
      <c r="H97" s="254">
        <v>50157227</v>
      </c>
      <c r="I97" s="254">
        <v>338154220</v>
      </c>
    </row>
    <row r="98" spans="1:9">
      <c r="A98" s="248">
        <v>94</v>
      </c>
      <c r="B98" s="303"/>
      <c r="C98" s="304"/>
      <c r="D98" s="304"/>
      <c r="E98" s="253" t="s">
        <v>75</v>
      </c>
      <c r="F98" s="254">
        <v>0</v>
      </c>
      <c r="G98" s="254">
        <v>19004007</v>
      </c>
      <c r="H98" s="254">
        <v>25192773</v>
      </c>
      <c r="I98" s="254">
        <v>44196780</v>
      </c>
    </row>
  </sheetData>
  <mergeCells count="98">
    <mergeCell ref="B15:B17"/>
    <mergeCell ref="C15:C17"/>
    <mergeCell ref="D15:D17"/>
    <mergeCell ref="B18:B20"/>
    <mergeCell ref="B9:B11"/>
    <mergeCell ref="C9:C11"/>
    <mergeCell ref="D9:D11"/>
    <mergeCell ref="B12:B14"/>
    <mergeCell ref="C12:C14"/>
    <mergeCell ref="D12:D14"/>
    <mergeCell ref="C18:C20"/>
    <mergeCell ref="D18:D20"/>
    <mergeCell ref="H4:H5"/>
    <mergeCell ref="I4:I5"/>
    <mergeCell ref="B6:B8"/>
    <mergeCell ref="C6:C8"/>
    <mergeCell ref="D6:D8"/>
    <mergeCell ref="B4:D4"/>
    <mergeCell ref="E4:E5"/>
    <mergeCell ref="F4:F5"/>
    <mergeCell ref="G4:G5"/>
    <mergeCell ref="B21:B23"/>
    <mergeCell ref="C21:C23"/>
    <mergeCell ref="D21:D23"/>
    <mergeCell ref="B24:B26"/>
    <mergeCell ref="C24:C26"/>
    <mergeCell ref="D24:D26"/>
    <mergeCell ref="B27:B29"/>
    <mergeCell ref="C27:C29"/>
    <mergeCell ref="D27:D29"/>
    <mergeCell ref="B30:B32"/>
    <mergeCell ref="C30:C32"/>
    <mergeCell ref="D30:D32"/>
    <mergeCell ref="B33:B35"/>
    <mergeCell ref="C33:C35"/>
    <mergeCell ref="D33:D35"/>
    <mergeCell ref="B36:B38"/>
    <mergeCell ref="C36:C38"/>
    <mergeCell ref="D36:D38"/>
    <mergeCell ref="B39:B41"/>
    <mergeCell ref="C39:C41"/>
    <mergeCell ref="D39:D41"/>
    <mergeCell ref="B42:B44"/>
    <mergeCell ref="C42:C44"/>
    <mergeCell ref="D42:D44"/>
    <mergeCell ref="B45:B47"/>
    <mergeCell ref="C45:C47"/>
    <mergeCell ref="D45:D47"/>
    <mergeCell ref="B48:B50"/>
    <mergeCell ref="C48:C50"/>
    <mergeCell ref="D48:D50"/>
    <mergeCell ref="B51:B53"/>
    <mergeCell ref="C51:C53"/>
    <mergeCell ref="D51:D53"/>
    <mergeCell ref="B54:B56"/>
    <mergeCell ref="C54:C56"/>
    <mergeCell ref="D54:D56"/>
    <mergeCell ref="B57:B59"/>
    <mergeCell ref="C57:C59"/>
    <mergeCell ref="D57:D59"/>
    <mergeCell ref="B60:B62"/>
    <mergeCell ref="C60:C62"/>
    <mergeCell ref="D60:D62"/>
    <mergeCell ref="B63:B65"/>
    <mergeCell ref="C63:C65"/>
    <mergeCell ref="D63:D65"/>
    <mergeCell ref="B66:B68"/>
    <mergeCell ref="C66:C68"/>
    <mergeCell ref="D66:D68"/>
    <mergeCell ref="B69:B71"/>
    <mergeCell ref="C69:C71"/>
    <mergeCell ref="D69:D71"/>
    <mergeCell ref="D78:D80"/>
    <mergeCell ref="B81:B83"/>
    <mergeCell ref="C81:C83"/>
    <mergeCell ref="D81:D83"/>
    <mergeCell ref="B72:B74"/>
    <mergeCell ref="C72:C74"/>
    <mergeCell ref="D72:D74"/>
    <mergeCell ref="B75:B77"/>
    <mergeCell ref="C75:C77"/>
    <mergeCell ref="D75:D77"/>
    <mergeCell ref="B96:D98"/>
    <mergeCell ref="A2:G2"/>
    <mergeCell ref="B90:B92"/>
    <mergeCell ref="C90:C92"/>
    <mergeCell ref="D90:D92"/>
    <mergeCell ref="B93:B95"/>
    <mergeCell ref="C93:C95"/>
    <mergeCell ref="D93:D95"/>
    <mergeCell ref="B84:B86"/>
    <mergeCell ref="C84:C86"/>
    <mergeCell ref="D84:D86"/>
    <mergeCell ref="B87:B89"/>
    <mergeCell ref="C87:C89"/>
    <mergeCell ref="D87:D89"/>
    <mergeCell ref="B78:B80"/>
    <mergeCell ref="C78:C80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19"/>
  <sheetViews>
    <sheetView topLeftCell="A4" workbookViewId="0">
      <selection activeCell="A4" sqref="A4:C4"/>
    </sheetView>
  </sheetViews>
  <sheetFormatPr defaultRowHeight="16.5"/>
  <cols>
    <col min="3" max="3" width="4.875" customWidth="1"/>
    <col min="4" max="4" width="10.5" customWidth="1"/>
    <col min="7" max="7" width="10" customWidth="1"/>
    <col min="10" max="10" width="17.625" customWidth="1"/>
  </cols>
  <sheetData>
    <row r="2" spans="1:10" ht="18.75">
      <c r="A2" s="293"/>
      <c r="B2" s="293"/>
      <c r="C2" s="293"/>
      <c r="D2" s="293"/>
      <c r="E2" s="293"/>
      <c r="F2" s="293"/>
      <c r="G2" s="2"/>
      <c r="H2" s="1"/>
      <c r="I2" s="1"/>
    </row>
    <row r="3" spans="1:10">
      <c r="A3" s="1"/>
      <c r="B3" s="1"/>
      <c r="C3" s="1"/>
      <c r="D3" s="1"/>
      <c r="E3" s="1"/>
      <c r="F3" s="1"/>
      <c r="G3" s="1"/>
      <c r="H3" s="1"/>
      <c r="I3" s="1"/>
    </row>
    <row r="4" spans="1:10" ht="20.100000000000001" customHeight="1">
      <c r="A4" s="317" t="s">
        <v>407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0" ht="20.100000000000001" customHeight="1">
      <c r="D5" s="317"/>
      <c r="E5" s="317"/>
      <c r="F5" s="317"/>
      <c r="G5" s="317"/>
      <c r="H5" s="317"/>
      <c r="I5" s="317"/>
      <c r="J5" s="317"/>
    </row>
    <row r="6" spans="1:10" s="1" customFormat="1" ht="33">
      <c r="A6" s="234" t="s">
        <v>324</v>
      </c>
      <c r="B6" s="234"/>
      <c r="C6" s="234"/>
      <c r="D6" s="235" t="s">
        <v>325</v>
      </c>
      <c r="E6" s="235" t="s">
        <v>326</v>
      </c>
      <c r="F6" s="235" t="s">
        <v>327</v>
      </c>
      <c r="G6" s="235" t="s">
        <v>328</v>
      </c>
      <c r="H6" s="235" t="s">
        <v>329</v>
      </c>
      <c r="I6" s="235" t="s">
        <v>330</v>
      </c>
      <c r="J6" s="234" t="s">
        <v>331</v>
      </c>
    </row>
    <row r="7" spans="1:10" s="1" customFormat="1">
      <c r="A7" s="234" t="s">
        <v>332</v>
      </c>
      <c r="B7" s="234" t="s">
        <v>333</v>
      </c>
      <c r="C7" s="234" t="s">
        <v>334</v>
      </c>
      <c r="D7" s="234"/>
      <c r="E7" s="234"/>
      <c r="F7" s="234"/>
      <c r="G7" s="234"/>
      <c r="H7" s="234"/>
      <c r="I7" s="234"/>
      <c r="J7" s="234"/>
    </row>
    <row r="8" spans="1:10" s="1" customFormat="1" ht="31.5" customHeight="1">
      <c r="A8" s="236"/>
      <c r="B8" s="236"/>
      <c r="C8" s="236"/>
      <c r="D8" s="237"/>
      <c r="E8" s="238"/>
      <c r="F8" s="238"/>
      <c r="G8" s="238"/>
      <c r="H8" s="238"/>
      <c r="I8" s="238"/>
      <c r="J8" s="239"/>
    </row>
    <row r="9" spans="1:10">
      <c r="A9" s="240"/>
      <c r="B9" s="240"/>
      <c r="C9" s="240"/>
      <c r="D9" s="241"/>
      <c r="E9" s="242"/>
      <c r="F9" s="242"/>
      <c r="G9" s="242"/>
      <c r="H9" s="242"/>
      <c r="I9" s="240"/>
      <c r="J9" s="234"/>
    </row>
    <row r="10" spans="1:10">
      <c r="A10" s="240" t="s">
        <v>85</v>
      </c>
      <c r="B10" s="240"/>
      <c r="C10" s="240"/>
      <c r="D10" s="240"/>
      <c r="E10" s="242"/>
      <c r="F10" s="240"/>
      <c r="G10" s="242"/>
      <c r="H10" s="242"/>
      <c r="I10" s="240"/>
      <c r="J10" s="234"/>
    </row>
    <row r="11" spans="1:10">
      <c r="A11" s="1"/>
      <c r="B11" s="1"/>
      <c r="C11" s="1"/>
      <c r="D11" s="1"/>
      <c r="E11" s="1"/>
      <c r="F11" s="1"/>
      <c r="G11" s="1"/>
      <c r="H11" s="1"/>
      <c r="I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mergeCells count="9">
    <mergeCell ref="A2:F2"/>
    <mergeCell ref="I4:I5"/>
    <mergeCell ref="J4:J5"/>
    <mergeCell ref="A4:C4"/>
    <mergeCell ref="D4:D5"/>
    <mergeCell ref="E4:E5"/>
    <mergeCell ref="F4:F5"/>
    <mergeCell ref="G4:G5"/>
    <mergeCell ref="H4:H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16"/>
  <sheetViews>
    <sheetView workbookViewId="0">
      <selection activeCell="A2" sqref="A2:D2"/>
    </sheetView>
  </sheetViews>
  <sheetFormatPr defaultRowHeight="16.5"/>
  <cols>
    <col min="1" max="1" width="11.625" customWidth="1"/>
    <col min="2" max="2" width="15" customWidth="1"/>
    <col min="3" max="3" width="17.875" customWidth="1"/>
    <col min="4" max="4" width="26.5" customWidth="1"/>
  </cols>
  <sheetData>
    <row r="2" spans="1:8" ht="18.75">
      <c r="A2" s="293" t="s">
        <v>408</v>
      </c>
      <c r="B2" s="293"/>
      <c r="C2" s="293"/>
      <c r="D2" s="293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20.100000000000001" customHeight="1">
      <c r="A4" s="4" t="s">
        <v>1</v>
      </c>
      <c r="B4" s="4" t="s">
        <v>0</v>
      </c>
      <c r="C4" s="4" t="s">
        <v>2</v>
      </c>
      <c r="D4" s="4" t="s">
        <v>3</v>
      </c>
      <c r="E4" s="4" t="s">
        <v>4</v>
      </c>
      <c r="F4" s="1"/>
      <c r="G4" s="1"/>
      <c r="H4" s="1"/>
    </row>
    <row r="5" spans="1:8" ht="20.100000000000001" customHeight="1">
      <c r="A5" s="5"/>
      <c r="B5" s="5"/>
      <c r="C5" s="5"/>
      <c r="D5" s="5"/>
      <c r="E5" s="5"/>
      <c r="F5" s="1"/>
      <c r="G5" s="1"/>
      <c r="H5" s="1"/>
    </row>
    <row r="6" spans="1:8" ht="20.100000000000001" customHeight="1">
      <c r="A6" s="5"/>
      <c r="B6" s="5"/>
      <c r="C6" s="5"/>
      <c r="D6" s="5"/>
      <c r="E6" s="5"/>
      <c r="F6" s="1"/>
      <c r="G6" s="1"/>
      <c r="H6" s="1"/>
    </row>
    <row r="7" spans="1:8" ht="20.100000000000001" customHeight="1">
      <c r="A7" s="5"/>
      <c r="B7" s="5"/>
      <c r="C7" s="5"/>
      <c r="D7" s="5"/>
      <c r="E7" s="5"/>
      <c r="F7" s="1"/>
      <c r="G7" s="1"/>
      <c r="H7" s="1"/>
    </row>
    <row r="8" spans="1:8" ht="20.100000000000001" customHeight="1">
      <c r="A8" s="5"/>
      <c r="B8" s="5"/>
      <c r="C8" s="5"/>
      <c r="D8" s="5"/>
      <c r="E8" s="5"/>
      <c r="F8" s="1"/>
      <c r="G8" s="1"/>
      <c r="H8" s="1"/>
    </row>
    <row r="9" spans="1:8" ht="20.100000000000001" customHeight="1">
      <c r="A9" s="5"/>
      <c r="B9" s="5"/>
      <c r="C9" s="5"/>
      <c r="D9" s="5"/>
      <c r="E9" s="5"/>
      <c r="F9" s="1"/>
      <c r="G9" s="1"/>
      <c r="H9" s="1"/>
    </row>
    <row r="10" spans="1:8" ht="20.100000000000001" customHeight="1">
      <c r="A10" s="5"/>
      <c r="B10" s="5"/>
      <c r="C10" s="5"/>
      <c r="D10" s="5"/>
      <c r="E10" s="5"/>
      <c r="F10" s="1"/>
      <c r="G10" s="1"/>
      <c r="H10" s="1"/>
    </row>
    <row r="11" spans="1:8" ht="20.100000000000001" customHeight="1">
      <c r="A11" s="5"/>
      <c r="B11" s="5"/>
      <c r="C11" s="5"/>
      <c r="D11" s="5"/>
      <c r="E11" s="5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318" t="s">
        <v>118</v>
      </c>
      <c r="B13" s="318"/>
      <c r="C13" s="318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</sheetData>
  <mergeCells count="2">
    <mergeCell ref="A2:D2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1"/>
  <sheetViews>
    <sheetView workbookViewId="0">
      <selection activeCell="A2" sqref="A2:H2"/>
    </sheetView>
  </sheetViews>
  <sheetFormatPr defaultRowHeight="16.5"/>
  <cols>
    <col min="1" max="1" width="5.5" customWidth="1"/>
    <col min="2" max="2" width="6.875" customWidth="1"/>
    <col min="3" max="3" width="7.875" customWidth="1"/>
    <col min="5" max="5" width="20.5" customWidth="1"/>
    <col min="6" max="6" width="14.625" customWidth="1"/>
    <col min="7" max="7" width="14.75" customWidth="1"/>
    <col min="8" max="8" width="10.375" customWidth="1"/>
  </cols>
  <sheetData>
    <row r="2" spans="1:9" ht="18.75">
      <c r="A2" s="293" t="s">
        <v>409</v>
      </c>
      <c r="B2" s="293"/>
      <c r="C2" s="293"/>
      <c r="D2" s="293"/>
      <c r="E2" s="293"/>
      <c r="F2" s="293"/>
      <c r="G2" s="293"/>
      <c r="H2" s="293"/>
      <c r="I2" s="1"/>
    </row>
    <row r="3" spans="1:9">
      <c r="A3" s="1"/>
      <c r="B3" s="1"/>
      <c r="C3" s="1"/>
      <c r="D3" s="1"/>
      <c r="E3" s="1"/>
      <c r="F3" s="319" t="s">
        <v>119</v>
      </c>
      <c r="G3" s="319"/>
      <c r="H3" s="319"/>
      <c r="I3" s="1"/>
    </row>
    <row r="4" spans="1:9" ht="20.100000000000001" customHeight="1">
      <c r="A4" s="4" t="s">
        <v>6</v>
      </c>
      <c r="B4" s="4" t="s">
        <v>5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4</v>
      </c>
      <c r="I4" s="1"/>
    </row>
    <row r="5" spans="1:9" ht="25.5" customHeight="1">
      <c r="A5" s="3">
        <v>1</v>
      </c>
      <c r="B5" s="3" t="s">
        <v>16</v>
      </c>
      <c r="C5" s="3" t="s">
        <v>196</v>
      </c>
      <c r="D5" s="3" t="s">
        <v>197</v>
      </c>
      <c r="E5" s="3" t="s">
        <v>198</v>
      </c>
      <c r="F5" s="40">
        <v>2882633</v>
      </c>
      <c r="G5" s="40">
        <v>3005618</v>
      </c>
      <c r="H5" s="55" t="s">
        <v>199</v>
      </c>
      <c r="I5" s="1"/>
    </row>
    <row r="6" spans="1:9" ht="25.5" customHeight="1">
      <c r="A6" s="3">
        <v>2</v>
      </c>
      <c r="B6" s="3" t="s">
        <v>120</v>
      </c>
      <c r="C6" s="3" t="s">
        <v>196</v>
      </c>
      <c r="D6" s="3" t="s">
        <v>197</v>
      </c>
      <c r="E6" s="3" t="s">
        <v>201</v>
      </c>
      <c r="F6" s="40">
        <v>44036838</v>
      </c>
      <c r="G6" s="40">
        <v>14355770</v>
      </c>
      <c r="H6" s="3" t="s">
        <v>120</v>
      </c>
      <c r="I6" s="1"/>
    </row>
    <row r="7" spans="1:9" ht="25.5" customHeight="1">
      <c r="A7" s="3">
        <v>3</v>
      </c>
      <c r="B7" s="3" t="s">
        <v>120</v>
      </c>
      <c r="C7" s="3" t="s">
        <v>196</v>
      </c>
      <c r="D7" s="3" t="s">
        <v>197</v>
      </c>
      <c r="E7" s="3" t="s">
        <v>200</v>
      </c>
      <c r="F7" s="40">
        <v>6669896</v>
      </c>
      <c r="G7" s="40">
        <v>9991011</v>
      </c>
      <c r="H7" s="55" t="s">
        <v>202</v>
      </c>
      <c r="I7" s="1"/>
    </row>
    <row r="8" spans="1:9" ht="25.5" customHeight="1">
      <c r="A8" s="3">
        <v>4</v>
      </c>
      <c r="B8" s="3" t="s">
        <v>15</v>
      </c>
      <c r="C8" s="3" t="s">
        <v>196</v>
      </c>
      <c r="D8" s="3" t="s">
        <v>197</v>
      </c>
      <c r="E8" s="3" t="s">
        <v>205</v>
      </c>
      <c r="F8" s="40">
        <v>112</v>
      </c>
      <c r="G8" s="40">
        <v>14298116</v>
      </c>
      <c r="H8" s="55" t="s">
        <v>203</v>
      </c>
      <c r="I8" s="1"/>
    </row>
    <row r="9" spans="1:9" ht="25.5" customHeight="1">
      <c r="A9" s="3">
        <v>5</v>
      </c>
      <c r="B9" s="3" t="s">
        <v>15</v>
      </c>
      <c r="C9" s="3" t="s">
        <v>196</v>
      </c>
      <c r="D9" s="3" t="s">
        <v>197</v>
      </c>
      <c r="E9" s="3" t="s">
        <v>206</v>
      </c>
      <c r="F9" s="40">
        <v>924030</v>
      </c>
      <c r="G9" s="40">
        <v>12121168</v>
      </c>
      <c r="H9" s="55" t="s">
        <v>204</v>
      </c>
      <c r="I9" s="1"/>
    </row>
    <row r="10" spans="1:9" ht="25.5" customHeight="1">
      <c r="A10" s="320" t="s">
        <v>121</v>
      </c>
      <c r="B10" s="321"/>
      <c r="C10" s="321"/>
      <c r="D10" s="322"/>
      <c r="E10" s="53"/>
      <c r="F10" s="54">
        <f>SUM(F5:F9)</f>
        <v>54513509</v>
      </c>
      <c r="G10" s="54">
        <f>SUM(G5:G9)</f>
        <v>53771683</v>
      </c>
      <c r="H10" s="5"/>
      <c r="I10" s="1"/>
    </row>
    <row r="11" spans="1:9">
      <c r="A11" s="1"/>
      <c r="B11" s="1"/>
      <c r="C11" s="1"/>
      <c r="D11" s="1"/>
      <c r="E11" s="1"/>
      <c r="F11" s="156"/>
      <c r="G11" s="156"/>
      <c r="H11" s="1"/>
      <c r="I11" s="1"/>
    </row>
  </sheetData>
  <mergeCells count="3">
    <mergeCell ref="A2:H2"/>
    <mergeCell ref="F3:H3"/>
    <mergeCell ref="A10:D10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37"/>
  <sheetViews>
    <sheetView workbookViewId="0">
      <selection activeCell="A2" sqref="A2:F2"/>
    </sheetView>
  </sheetViews>
  <sheetFormatPr defaultRowHeight="16.5"/>
  <cols>
    <col min="1" max="1" width="4.875" customWidth="1"/>
    <col min="2" max="2" width="10.875" customWidth="1"/>
    <col min="3" max="3" width="12.625" customWidth="1"/>
    <col min="4" max="4" width="12.125" customWidth="1"/>
    <col min="5" max="5" width="13" customWidth="1"/>
    <col min="6" max="6" width="11" customWidth="1"/>
    <col min="7" max="7" width="36.125" customWidth="1"/>
  </cols>
  <sheetData>
    <row r="2" spans="1:7" ht="18.75">
      <c r="A2" s="293" t="s">
        <v>410</v>
      </c>
      <c r="B2" s="293"/>
      <c r="C2" s="293"/>
      <c r="D2" s="293"/>
      <c r="E2" s="293"/>
      <c r="F2" s="293"/>
      <c r="G2" s="1"/>
    </row>
    <row r="3" spans="1:7">
      <c r="A3" s="1"/>
      <c r="B3" s="1"/>
      <c r="C3" s="1"/>
      <c r="D3" s="1"/>
      <c r="E3" s="1"/>
      <c r="F3" s="1"/>
      <c r="G3" s="1"/>
    </row>
    <row r="4" spans="1:7" ht="24.95" customHeight="1">
      <c r="A4" s="4"/>
      <c r="B4" s="4"/>
      <c r="C4" s="4"/>
      <c r="D4" s="4"/>
      <c r="E4" s="4"/>
      <c r="F4" s="4"/>
      <c r="G4" s="4"/>
    </row>
    <row r="5" spans="1:7" s="1" customFormat="1" ht="13.5">
      <c r="A5" s="18"/>
      <c r="B5" s="32"/>
      <c r="C5" s="31"/>
      <c r="D5" s="31"/>
      <c r="E5" s="33"/>
      <c r="F5" s="31"/>
      <c r="G5" s="31"/>
    </row>
    <row r="6" spans="1:7" s="1" customFormat="1" ht="13.5">
      <c r="A6" s="21"/>
      <c r="B6" s="34"/>
      <c r="C6" s="30"/>
      <c r="D6" s="30"/>
      <c r="E6" s="35"/>
      <c r="F6" s="30"/>
      <c r="G6" s="30"/>
    </row>
    <row r="7" spans="1:7" s="1" customFormat="1" ht="13.5">
      <c r="A7" s="25"/>
      <c r="B7" s="38"/>
      <c r="C7" s="26"/>
      <c r="D7" s="26"/>
      <c r="E7" s="39"/>
      <c r="F7" s="26"/>
      <c r="G7" s="26"/>
    </row>
    <row r="8" spans="1:7" s="1" customFormat="1" ht="13.5">
      <c r="A8" s="21"/>
      <c r="B8" s="34"/>
      <c r="C8" s="30"/>
      <c r="D8" s="30"/>
      <c r="E8" s="35"/>
      <c r="F8" s="30"/>
      <c r="G8" s="30"/>
    </row>
    <row r="9" spans="1:7" s="1" customFormat="1" ht="13.5">
      <c r="A9" s="25"/>
      <c r="B9" s="38"/>
      <c r="C9" s="26"/>
      <c r="D9" s="26"/>
      <c r="E9" s="39"/>
      <c r="F9" s="26"/>
      <c r="G9" s="26"/>
    </row>
    <row r="10" spans="1:7" s="1" customFormat="1" ht="13.5">
      <c r="A10" s="21"/>
      <c r="B10" s="34"/>
      <c r="C10" s="30"/>
      <c r="D10" s="30"/>
      <c r="E10" s="35"/>
      <c r="F10" s="30"/>
      <c r="G10" s="30"/>
    </row>
    <row r="11" spans="1:7" s="1" customFormat="1" ht="13.5">
      <c r="A11" s="25"/>
      <c r="B11" s="38"/>
      <c r="C11" s="26"/>
      <c r="D11" s="26"/>
      <c r="E11" s="39"/>
      <c r="F11" s="26"/>
      <c r="G11" s="26"/>
    </row>
    <row r="12" spans="1:7" s="1" customFormat="1" ht="13.5">
      <c r="A12" s="21"/>
      <c r="B12" s="34"/>
      <c r="C12" s="30"/>
      <c r="D12" s="30"/>
      <c r="E12" s="35"/>
      <c r="F12" s="30"/>
      <c r="G12" s="30"/>
    </row>
    <row r="13" spans="1:7" s="1" customFormat="1" ht="13.5">
      <c r="A13" s="25"/>
      <c r="B13" s="38"/>
      <c r="C13" s="26"/>
      <c r="D13" s="26"/>
      <c r="E13" s="39"/>
      <c r="F13" s="26"/>
      <c r="G13" s="26"/>
    </row>
    <row r="14" spans="1:7" s="1" customFormat="1" ht="13.5">
      <c r="A14" s="21"/>
      <c r="B14" s="34"/>
      <c r="C14" s="30"/>
      <c r="D14" s="30"/>
      <c r="E14" s="35"/>
      <c r="F14" s="30"/>
      <c r="G14" s="30"/>
    </row>
    <row r="15" spans="1:7" s="1" customFormat="1" ht="13.5">
      <c r="A15" s="25"/>
      <c r="B15" s="38"/>
      <c r="C15" s="26"/>
      <c r="D15" s="26"/>
      <c r="E15" s="39"/>
      <c r="F15" s="26"/>
      <c r="G15" s="26"/>
    </row>
    <row r="16" spans="1:7" s="1" customFormat="1" ht="13.5">
      <c r="A16" s="21"/>
      <c r="B16" s="34"/>
      <c r="C16" s="30"/>
      <c r="D16" s="30"/>
      <c r="E16" s="35"/>
      <c r="F16" s="30"/>
      <c r="G16" s="30"/>
    </row>
    <row r="17" spans="1:7" s="1" customFormat="1" ht="13.5">
      <c r="A17" s="25"/>
      <c r="B17" s="38"/>
      <c r="C17" s="26"/>
      <c r="D17" s="26"/>
      <c r="E17" s="39"/>
      <c r="F17" s="26"/>
      <c r="G17" s="26"/>
    </row>
    <row r="18" spans="1:7" s="1" customFormat="1" ht="13.5">
      <c r="A18" s="21"/>
      <c r="B18" s="34"/>
      <c r="C18" s="30"/>
      <c r="D18" s="30"/>
      <c r="E18" s="35"/>
      <c r="F18" s="30"/>
      <c r="G18" s="30"/>
    </row>
    <row r="19" spans="1:7" s="1" customFormat="1" ht="13.5">
      <c r="A19" s="25"/>
      <c r="B19" s="38"/>
      <c r="C19" s="26"/>
      <c r="D19" s="26"/>
      <c r="E19" s="39"/>
      <c r="F19" s="26"/>
      <c r="G19" s="26"/>
    </row>
    <row r="20" spans="1:7" s="1" customFormat="1" ht="13.5">
      <c r="A20" s="21"/>
      <c r="B20" s="34"/>
      <c r="C20" s="30"/>
      <c r="D20" s="30"/>
      <c r="E20" s="35"/>
      <c r="F20" s="30"/>
      <c r="G20" s="30"/>
    </row>
    <row r="21" spans="1:7" s="1" customFormat="1" ht="13.5">
      <c r="A21" s="25"/>
      <c r="B21" s="38"/>
      <c r="C21" s="26"/>
      <c r="D21" s="26"/>
      <c r="E21" s="39"/>
      <c r="F21" s="26"/>
      <c r="G21" s="26"/>
    </row>
    <row r="22" spans="1:7" s="1" customFormat="1" ht="13.5">
      <c r="A22" s="21"/>
      <c r="B22" s="34"/>
      <c r="C22" s="30"/>
      <c r="D22" s="30"/>
      <c r="E22" s="35"/>
      <c r="F22" s="30"/>
      <c r="G22" s="30"/>
    </row>
    <row r="23" spans="1:7" s="1" customFormat="1" ht="13.5">
      <c r="A23" s="25"/>
      <c r="B23" s="38"/>
      <c r="C23" s="26"/>
      <c r="D23" s="26"/>
      <c r="E23" s="39"/>
      <c r="F23" s="26"/>
      <c r="G23" s="26"/>
    </row>
    <row r="24" spans="1:7" s="1" customFormat="1" ht="13.5">
      <c r="A24" s="21"/>
      <c r="B24" s="34"/>
      <c r="C24" s="30"/>
      <c r="D24" s="30"/>
      <c r="E24" s="35"/>
      <c r="F24" s="30"/>
      <c r="G24" s="30"/>
    </row>
    <row r="25" spans="1:7" s="1" customFormat="1" ht="13.5">
      <c r="A25" s="25"/>
      <c r="B25" s="38"/>
      <c r="C25" s="26"/>
      <c r="D25" s="26"/>
      <c r="E25" s="39"/>
      <c r="F25" s="26"/>
      <c r="G25" s="26"/>
    </row>
    <row r="26" spans="1:7" s="1" customFormat="1" ht="13.5">
      <c r="A26" s="21"/>
      <c r="B26" s="34"/>
      <c r="C26" s="30"/>
      <c r="D26" s="30"/>
      <c r="E26" s="35"/>
      <c r="F26" s="30"/>
      <c r="G26" s="30"/>
    </row>
    <row r="27" spans="1:7" s="1" customFormat="1" ht="13.5">
      <c r="A27" s="25"/>
      <c r="B27" s="38"/>
      <c r="C27" s="26"/>
      <c r="D27" s="26"/>
      <c r="E27" s="39"/>
      <c r="F27" s="26"/>
      <c r="G27" s="26"/>
    </row>
    <row r="28" spans="1:7" s="1" customFormat="1" ht="13.5">
      <c r="A28" s="21"/>
      <c r="B28" s="34"/>
      <c r="C28" s="30"/>
      <c r="D28" s="30"/>
      <c r="E28" s="35"/>
      <c r="F28" s="30"/>
      <c r="G28" s="30"/>
    </row>
    <row r="29" spans="1:7" s="1" customFormat="1" ht="13.5">
      <c r="A29" s="25"/>
      <c r="B29" s="38"/>
      <c r="C29" s="26"/>
      <c r="D29" s="26"/>
      <c r="E29" s="39"/>
      <c r="F29" s="26"/>
      <c r="G29" s="26"/>
    </row>
    <row r="30" spans="1:7" s="1" customFormat="1" ht="13.5">
      <c r="A30" s="21"/>
      <c r="B30" s="34"/>
      <c r="C30" s="30"/>
      <c r="D30" s="30"/>
      <c r="E30" s="35"/>
      <c r="F30" s="30"/>
      <c r="G30" s="30"/>
    </row>
    <row r="31" spans="1:7" s="1" customFormat="1" ht="13.5">
      <c r="A31" s="25"/>
      <c r="B31" s="38"/>
      <c r="C31" s="26"/>
      <c r="D31" s="26"/>
      <c r="E31" s="39"/>
      <c r="F31" s="26"/>
      <c r="G31" s="26"/>
    </row>
    <row r="32" spans="1:7" s="1" customFormat="1" ht="13.5">
      <c r="A32" s="21"/>
      <c r="B32" s="34"/>
      <c r="C32" s="30"/>
      <c r="D32" s="30"/>
      <c r="E32" s="35"/>
      <c r="F32" s="30"/>
      <c r="G32" s="30"/>
    </row>
    <row r="33" spans="1:7" s="1" customFormat="1" ht="13.5">
      <c r="A33" s="25"/>
      <c r="B33" s="38"/>
      <c r="C33" s="26"/>
      <c r="D33" s="26"/>
      <c r="E33" s="39"/>
      <c r="F33" s="26"/>
      <c r="G33" s="26"/>
    </row>
    <row r="34" spans="1:7" s="1" customFormat="1" ht="13.5">
      <c r="A34" s="21"/>
      <c r="B34" s="34"/>
      <c r="C34" s="30"/>
      <c r="D34" s="30"/>
      <c r="E34" s="35"/>
      <c r="F34" s="30"/>
      <c r="G34" s="30"/>
    </row>
    <row r="35" spans="1:7" s="1" customFormat="1" ht="13.5">
      <c r="A35" s="25"/>
      <c r="B35" s="38"/>
      <c r="C35" s="26"/>
      <c r="D35" s="26"/>
      <c r="E35" s="39"/>
      <c r="F35" s="26"/>
      <c r="G35" s="26"/>
    </row>
    <row r="36" spans="1:7" s="1" customFormat="1" ht="13.5">
      <c r="A36" s="21"/>
      <c r="B36" s="34"/>
      <c r="C36" s="30"/>
      <c r="D36" s="30"/>
      <c r="E36" s="35"/>
      <c r="F36" s="30"/>
      <c r="G36" s="30"/>
    </row>
    <row r="37" spans="1:7" s="1" customFormat="1" ht="13.5">
      <c r="A37" s="25"/>
      <c r="B37" s="38"/>
      <c r="C37" s="26"/>
      <c r="D37" s="26"/>
      <c r="E37" s="39"/>
      <c r="F37" s="26"/>
      <c r="G37" s="26"/>
    </row>
  </sheetData>
  <mergeCells count="1"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0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8"/>
  <sheetViews>
    <sheetView workbookViewId="0">
      <selection activeCell="C11" sqref="C11"/>
    </sheetView>
  </sheetViews>
  <sheetFormatPr defaultRowHeight="16.5"/>
  <cols>
    <col min="1" max="1" width="6" customWidth="1"/>
    <col min="2" max="2" width="12.875" customWidth="1"/>
    <col min="3" max="3" width="20.5" customWidth="1"/>
    <col min="4" max="4" width="34.625" customWidth="1"/>
    <col min="5" max="5" width="7.75" customWidth="1"/>
  </cols>
  <sheetData>
    <row r="2" spans="1:5" ht="18.75">
      <c r="A2" s="293" t="s">
        <v>411</v>
      </c>
      <c r="B2" s="293"/>
      <c r="C2" s="293"/>
      <c r="D2" s="293"/>
      <c r="E2" s="1"/>
    </row>
    <row r="3" spans="1:5">
      <c r="A3" s="1"/>
      <c r="B3" s="1"/>
      <c r="C3" s="1"/>
      <c r="D3" s="1"/>
      <c r="E3" s="1"/>
    </row>
    <row r="4" spans="1:5" ht="24.95" customHeight="1">
      <c r="A4" s="4" t="s">
        <v>6</v>
      </c>
      <c r="B4" s="4" t="s">
        <v>12</v>
      </c>
      <c r="C4" s="4" t="s">
        <v>0</v>
      </c>
      <c r="D4" s="4" t="s">
        <v>14</v>
      </c>
      <c r="E4" s="4" t="s">
        <v>4</v>
      </c>
    </row>
    <row r="5" spans="1:5">
      <c r="A5" s="18">
        <v>1</v>
      </c>
      <c r="B5" s="31" t="s">
        <v>88</v>
      </c>
      <c r="C5" s="33">
        <v>108440000</v>
      </c>
      <c r="D5" s="31" t="s">
        <v>207</v>
      </c>
      <c r="E5" s="31"/>
    </row>
    <row r="6" spans="1:5" ht="22.5">
      <c r="A6" s="21">
        <v>2</v>
      </c>
      <c r="B6" s="30" t="s">
        <v>89</v>
      </c>
      <c r="C6" s="35">
        <v>8214563</v>
      </c>
      <c r="D6" s="30" t="s">
        <v>208</v>
      </c>
      <c r="E6" s="30"/>
    </row>
    <row r="7" spans="1:5">
      <c r="A7" s="25">
        <v>3</v>
      </c>
      <c r="B7" s="26" t="s">
        <v>90</v>
      </c>
      <c r="C7" s="39">
        <v>9998050</v>
      </c>
      <c r="D7" s="26" t="s">
        <v>209</v>
      </c>
      <c r="E7" s="26"/>
    </row>
    <row r="8" spans="1:5" ht="25.5" customHeight="1">
      <c r="A8" s="323" t="s">
        <v>85</v>
      </c>
      <c r="B8" s="324"/>
      <c r="C8" s="36">
        <f>SUM(C5:C7)</f>
        <v>126652613</v>
      </c>
      <c r="D8" s="43"/>
      <c r="E8" s="37"/>
    </row>
  </sheetData>
  <mergeCells count="2">
    <mergeCell ref="A2:D2"/>
    <mergeCell ref="A8:B8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F23"/>
  <sheetViews>
    <sheetView workbookViewId="0">
      <selection activeCell="E22" sqref="E22"/>
    </sheetView>
  </sheetViews>
  <sheetFormatPr defaultRowHeight="16.5"/>
  <cols>
    <col min="1" max="1" width="6" customWidth="1"/>
    <col min="2" max="2" width="11.125" customWidth="1"/>
    <col min="3" max="3" width="20.5" customWidth="1"/>
    <col min="4" max="4" width="14.375" customWidth="1"/>
    <col min="5" max="5" width="30.375" customWidth="1"/>
    <col min="6" max="6" width="7.75" customWidth="1"/>
  </cols>
  <sheetData>
    <row r="2" spans="1:6" ht="18.75">
      <c r="A2" s="293" t="s">
        <v>17</v>
      </c>
      <c r="B2" s="293"/>
      <c r="C2" s="293"/>
      <c r="D2" s="293"/>
      <c r="E2" s="293"/>
      <c r="F2" s="1"/>
    </row>
    <row r="3" spans="1:6">
      <c r="A3" s="1"/>
      <c r="B3" s="1"/>
      <c r="C3" s="1"/>
      <c r="D3" s="1"/>
      <c r="E3" s="1"/>
      <c r="F3" s="1"/>
    </row>
    <row r="4" spans="1:6" ht="24.95" customHeight="1">
      <c r="A4" s="4" t="s">
        <v>6</v>
      </c>
      <c r="B4" s="4" t="s">
        <v>12</v>
      </c>
      <c r="C4" s="4" t="s">
        <v>13</v>
      </c>
      <c r="D4" s="4" t="s">
        <v>0</v>
      </c>
      <c r="E4" s="4" t="s">
        <v>14</v>
      </c>
      <c r="F4" s="4" t="s">
        <v>4</v>
      </c>
    </row>
    <row r="5" spans="1:6" ht="22.5" customHeight="1">
      <c r="A5" s="44">
        <v>1</v>
      </c>
      <c r="B5" s="44"/>
      <c r="C5" s="45"/>
      <c r="D5" s="46"/>
      <c r="E5" s="45"/>
      <c r="F5" s="44"/>
    </row>
    <row r="6" spans="1:6" ht="22.5" customHeight="1">
      <c r="A6" s="44">
        <v>2</v>
      </c>
      <c r="B6" s="44"/>
      <c r="C6" s="45"/>
      <c r="D6" s="46"/>
      <c r="E6" s="45"/>
      <c r="F6" s="44"/>
    </row>
    <row r="7" spans="1:6" ht="22.5" customHeight="1">
      <c r="A7" s="44">
        <v>3</v>
      </c>
      <c r="B7" s="44"/>
      <c r="C7" s="45"/>
      <c r="D7" s="46"/>
      <c r="E7" s="45"/>
      <c r="F7" s="44"/>
    </row>
    <row r="8" spans="1:6" ht="22.5" customHeight="1">
      <c r="A8" s="44">
        <v>4</v>
      </c>
      <c r="B8" s="44"/>
      <c r="C8" s="45"/>
      <c r="D8" s="46"/>
      <c r="E8" s="45"/>
      <c r="F8" s="44"/>
    </row>
    <row r="9" spans="1:6" ht="22.5" customHeight="1">
      <c r="A9" s="44">
        <v>5</v>
      </c>
      <c r="B9" s="44"/>
      <c r="C9" s="45"/>
      <c r="D9" s="46"/>
      <c r="E9" s="45"/>
      <c r="F9" s="44"/>
    </row>
    <row r="10" spans="1:6" ht="22.5" customHeight="1">
      <c r="A10" s="42">
        <v>6</v>
      </c>
      <c r="B10" s="26"/>
      <c r="C10" s="26"/>
      <c r="D10" s="39"/>
      <c r="E10" s="26"/>
      <c r="F10" s="26"/>
    </row>
    <row r="11" spans="1:6" ht="22.5" customHeight="1">
      <c r="A11" s="42">
        <v>7</v>
      </c>
      <c r="B11" s="26"/>
      <c r="C11" s="30"/>
      <c r="D11" s="35"/>
      <c r="E11" s="30"/>
      <c r="F11" s="30"/>
    </row>
    <row r="12" spans="1:6" ht="22.5" customHeight="1">
      <c r="A12" s="42">
        <v>8</v>
      </c>
      <c r="B12" s="26"/>
      <c r="C12" s="26"/>
      <c r="D12" s="39"/>
      <c r="E12" s="26"/>
      <c r="F12" s="26"/>
    </row>
    <row r="13" spans="1:6" ht="22.5" customHeight="1">
      <c r="A13" s="42">
        <v>9</v>
      </c>
      <c r="B13" s="26"/>
      <c r="C13" s="30"/>
      <c r="D13" s="35"/>
      <c r="E13" s="30"/>
      <c r="F13" s="30"/>
    </row>
    <row r="14" spans="1:6" ht="22.5" customHeight="1">
      <c r="A14" s="42">
        <v>10</v>
      </c>
      <c r="B14" s="26"/>
      <c r="C14" s="26"/>
      <c r="D14" s="39"/>
      <c r="E14" s="26"/>
      <c r="F14" s="26"/>
    </row>
    <row r="15" spans="1:6" ht="22.5" customHeight="1">
      <c r="A15" s="42">
        <v>11</v>
      </c>
      <c r="B15" s="26"/>
      <c r="C15" s="30"/>
      <c r="D15" s="35"/>
      <c r="E15" s="30"/>
      <c r="F15" s="30"/>
    </row>
    <row r="16" spans="1:6" ht="22.5" customHeight="1">
      <c r="A16" s="42">
        <v>12</v>
      </c>
      <c r="B16" s="26"/>
      <c r="C16" s="26"/>
      <c r="D16" s="39"/>
      <c r="E16" s="26"/>
      <c r="F16" s="26"/>
    </row>
    <row r="17" spans="1:6" ht="22.5" customHeight="1">
      <c r="A17" s="42">
        <v>13</v>
      </c>
      <c r="B17" s="26"/>
      <c r="C17" s="30"/>
      <c r="D17" s="35"/>
      <c r="E17" s="30"/>
      <c r="F17" s="30"/>
    </row>
    <row r="18" spans="1:6" ht="22.5" customHeight="1">
      <c r="A18" s="42">
        <v>14</v>
      </c>
      <c r="B18" s="26"/>
      <c r="C18" s="26"/>
      <c r="D18" s="39"/>
      <c r="E18" s="26"/>
      <c r="F18" s="26"/>
    </row>
    <row r="19" spans="1:6" ht="22.5" customHeight="1">
      <c r="A19" s="42">
        <v>15</v>
      </c>
      <c r="B19" s="26"/>
      <c r="C19" s="30"/>
      <c r="D19" s="35"/>
      <c r="E19" s="30"/>
      <c r="F19" s="30"/>
    </row>
    <row r="20" spans="1:6" ht="22.5" customHeight="1">
      <c r="A20" s="42">
        <v>16</v>
      </c>
      <c r="B20" s="26"/>
      <c r="C20" s="26"/>
      <c r="D20" s="39"/>
      <c r="E20" s="26"/>
      <c r="F20" s="26"/>
    </row>
    <row r="21" spans="1:6" ht="22.5" customHeight="1">
      <c r="A21" s="42">
        <v>17</v>
      </c>
      <c r="B21" s="26"/>
      <c r="C21" s="30"/>
      <c r="D21" s="35"/>
      <c r="E21" s="30"/>
      <c r="F21" s="30"/>
    </row>
    <row r="22" spans="1:6" ht="22.5" customHeight="1">
      <c r="A22" s="42">
        <v>18</v>
      </c>
      <c r="B22" s="26"/>
      <c r="C22" s="26"/>
      <c r="D22" s="39"/>
      <c r="E22" s="26"/>
      <c r="F22" s="26"/>
    </row>
    <row r="23" spans="1:6" ht="22.5" customHeight="1">
      <c r="A23" s="323" t="s">
        <v>85</v>
      </c>
      <c r="B23" s="325"/>
      <c r="C23" s="324"/>
      <c r="D23" s="36">
        <f>SUM(D5:D22)</f>
        <v>0</v>
      </c>
      <c r="E23" s="43"/>
      <c r="F23" s="37"/>
    </row>
  </sheetData>
  <mergeCells count="2">
    <mergeCell ref="A2:E2"/>
    <mergeCell ref="A23:C2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25</vt:i4>
      </vt:variant>
      <vt:variant>
        <vt:lpstr>이름이 지정된 범위</vt:lpstr>
      </vt:variant>
      <vt:variant>
        <vt:i4>5</vt:i4>
      </vt:variant>
    </vt:vector>
  </HeadingPairs>
  <TitlesOfParts>
    <vt:vector size="30" baseType="lpstr">
      <vt:lpstr>세입세출총괄표</vt:lpstr>
      <vt:lpstr>세입결산서</vt:lpstr>
      <vt:lpstr>세출결산서</vt:lpstr>
      <vt:lpstr>과목전용조서</vt:lpstr>
      <vt:lpstr>예비비사용조서</vt:lpstr>
      <vt:lpstr>현금및예금명세서</vt:lpstr>
      <vt:lpstr>정부보조금명세서</vt:lpstr>
      <vt:lpstr>인건비명세서</vt:lpstr>
      <vt:lpstr>사업비명세서</vt:lpstr>
      <vt:lpstr>사업수입명세서</vt:lpstr>
      <vt:lpstr>사무비명세서</vt:lpstr>
      <vt:lpstr>기본재산수입명세서</vt:lpstr>
      <vt:lpstr>기타비용명세서</vt:lpstr>
      <vt:lpstr>비품명세서</vt:lpstr>
      <vt:lpstr>매각 및 폐기 비품명세서</vt:lpstr>
      <vt:lpstr>후원금 수입명세서 </vt:lpstr>
      <vt:lpstr>후원품수입명세서</vt:lpstr>
      <vt:lpstr>후원금 사용명세서</vt:lpstr>
      <vt:lpstr>후원품 사용명세서</vt:lpstr>
      <vt:lpstr>후원금 전용계좌</vt:lpstr>
      <vt:lpstr>퇴직연금 운영내역</vt:lpstr>
      <vt:lpstr>퇴직자 퇴직금 지급현황</vt:lpstr>
      <vt:lpstr>퇴직금중간정산내역</vt:lpstr>
      <vt:lpstr>예수금현황</vt:lpstr>
      <vt:lpstr>Sheet1</vt:lpstr>
      <vt:lpstr>'매각 및 폐기 비품명세서'!Print_Titles</vt:lpstr>
      <vt:lpstr>'후원금 사용명세서'!Print_Titles</vt:lpstr>
      <vt:lpstr>'후원금 수입명세서 '!Print_Titles</vt:lpstr>
      <vt:lpstr>'후원품 사용명세서'!Print_Titles</vt:lpstr>
      <vt:lpstr>후원품수입명세서!Print_Titles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2020-03-30T01:17:31Z</dcterms:modified>
</cp:coreProperties>
</file>