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13_ncr:1_{E876B161-89CB-4EB4-A27F-2C15729E56A5}" xr6:coauthVersionLast="47" xr6:coauthVersionMax="47" xr10:uidLastSave="{00000000-0000-0000-0000-000000000000}"/>
  <bookViews>
    <workbookView xWindow="-120" yWindow="-120" windowWidth="29040" windowHeight="15750" tabRatio="810" xr2:uid="{00000000-000D-0000-FFFF-FFFF00000000}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세입결산서'!$A$1:$I$61</definedName>
    <definedName name="_xlnm.Print_Titles" localSheetId="1">'2. 세입결산서'!$4:$4</definedName>
    <definedName name="_xlnm.Print_Titles" localSheetId="2">'3. 세출결산서'!$4:$4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0" l="1"/>
  <c r="I13" i="30"/>
  <c r="K13" i="30" s="1"/>
  <c r="K12" i="30"/>
  <c r="K11" i="30"/>
  <c r="K10" i="30"/>
  <c r="K9" i="30"/>
  <c r="K8" i="30"/>
  <c r="K7" i="30"/>
  <c r="K6" i="30"/>
  <c r="E13" i="30"/>
  <c r="D13" i="30"/>
  <c r="F12" i="30"/>
  <c r="F11" i="30"/>
  <c r="F10" i="30"/>
  <c r="F9" i="30"/>
  <c r="F8" i="30"/>
  <c r="F7" i="30"/>
  <c r="F6" i="30"/>
  <c r="F13" i="30" l="1"/>
</calcChain>
</file>

<file path=xl/sharedStrings.xml><?xml version="1.0" encoding="utf-8"?>
<sst xmlns="http://schemas.openxmlformats.org/spreadsheetml/2006/main" count="262" uniqueCount="65">
  <si>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</si>
  <si>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</si>
  <si>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</si>
  <si>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</si>
  <si>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</si>
  <si>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</si>
  <si>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</si>
  <si>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</si>
  <si>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</si>
  <si>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예산</t>
  </si>
  <si>
    <t>결산</t>
  </si>
  <si>
    <t>증감</t>
  </si>
  <si>
    <t>보조금수입</t>
  </si>
  <si>
    <t>후원금수입</t>
  </si>
  <si>
    <t>지정후원금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</si>
  <si>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</si>
  <si>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</si>
  <si>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</si>
  <si>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</si>
  <si>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</si>
  <si>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</si>
  <si>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</si>
  <si>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</si>
  <si>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</si>
  <si>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</si>
  <si>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</si>
  <si>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</si>
  <si>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</si>
  <si>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</si>
  <si>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</si>
  <si>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</si>
  <si>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</si>
  <si>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</si>
  <si>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</si>
  <si>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</si>
  <si>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</si>
  <si>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</si>
  <si>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</si>
  <si>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</si>
  <si>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</si>
  <si>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</si>
  <si>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</si>
  <si>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</si>
  <si>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예비비 및 기타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</si>
  <si>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</si>
  <si>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</si>
  <si>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</si>
  <si>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</si>
  <si>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</si>
  <si>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</si>
  <si>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</si>
  <si>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</si>
  <si>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</si>
  <si>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</si>
  <si>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기타보조금</t>
  </si>
  <si>
    <t>총합계</t>
  </si>
  <si>
    <t>2. 세입결산서</t>
    <phoneticPr fontId="1" type="noConversion"/>
  </si>
  <si>
    <t>3. 세출결산서</t>
    <phoneticPr fontId="1" type="noConversion"/>
  </si>
  <si>
    <t>전출금</t>
  </si>
  <si>
    <t>다른 회계로부터의 전입금</t>
  </si>
  <si>
    <t>퇴직금 및 퇴직적립</t>
  </si>
  <si>
    <t>사회보험 부담금</t>
  </si>
  <si>
    <t>시설전출금</t>
  </si>
  <si>
    <t>시설전출금(후원금)</t>
  </si>
  <si>
    <t>예비비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</si>
</sst>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0" formatCode="#,##0_ "/>
    <numFmt numFmtId="185" formatCode="0.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right" vertical="center" wrapText="1"/>
    </xf>
    <xf numFmtId="0" fontId="3" fillId="0" borderId="0" xfId="0" applyFo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180" fontId="11" fillId="3" borderId="2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center" vertical="center" wrapText="1"/>
    </xf>
    <xf numFmtId="180" fontId="11" fillId="3" borderId="4" xfId="0" applyNumberFormat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center" vertical="center" wrapText="1"/>
    </xf>
    <xf numFmtId="180" fontId="11" fillId="4" borderId="4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right" vertical="center" wrapText="1"/>
    </xf>
    <xf numFmtId="0" fontId="13" fillId="3" borderId="2" xfId="0" applyFont="1" applyFill="1" applyBorder="1" applyAlignment="1">
      <alignment horizontal="center" vertical="center" wrapText="1"/>
    </xf>
    <xf numFmtId="180" fontId="13" fillId="3" borderId="2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center" vertical="center" wrapText="1"/>
    </xf>
    <xf numFmtId="180" fontId="13" fillId="3" borderId="4" xfId="0" applyNumberFormat="1" applyFont="1" applyFill="1" applyBorder="1" applyAlignment="1">
      <alignment horizontal="right" vertical="center" wrapText="1"/>
    </xf>
    <xf numFmtId="0" fontId="13" fillId="4" borderId="4" xfId="0" applyFont="1" applyFill="1" applyBorder="1" applyAlignment="1">
      <alignment horizontal="center" vertical="center" wrapText="1"/>
    </xf>
    <xf numFmtId="180" fontId="13" fillId="4" borderId="4" xfId="0" applyNumberFormat="1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center" vertical="center" wrapText="1"/>
    </xf>
    <xf numFmtId="41" fontId="8" fillId="3" borderId="15" xfId="5" applyFont="1" applyFill="1" applyBorder="1" applyAlignment="1">
      <alignment horizontal="right" vertical="center" wrapText="1"/>
    </xf>
    <xf numFmtId="41" fontId="8" fillId="3" borderId="4" xfId="5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right" vertical="center" wrapText="1"/>
    </xf>
    <xf numFmtId="37" fontId="8" fillId="3" borderId="2" xfId="0" applyNumberFormat="1" applyFont="1" applyFill="1" applyBorder="1" applyAlignment="1">
      <alignment horizontal="right" vertical="center" wrapText="1"/>
    </xf>
    <xf numFmtId="37" fontId="8" fillId="4" borderId="4" xfId="0" applyNumberFormat="1" applyFont="1" applyFill="1" applyBorder="1" applyAlignment="1">
      <alignment horizontal="right" vertical="center" wrapText="1"/>
    </xf>
    <xf numFmtId="37" fontId="8" fillId="3" borderId="4" xfId="0" applyNumberFormat="1" applyFont="1" applyFill="1" applyBorder="1" applyAlignment="1">
      <alignment horizontal="right" vertical="center" wrapText="1"/>
    </xf>
    <xf numFmtId="37" fontId="8" fillId="3" borderId="4" xfId="5" applyNumberFormat="1" applyFont="1" applyFill="1" applyBorder="1" applyAlignment="1">
      <alignment horizontal="right" vertical="center" wrapText="1"/>
    </xf>
    <xf numFmtId="37" fontId="10" fillId="0" borderId="2" xfId="0" applyNumberFormat="1" applyFont="1" applyBorder="1" applyAlignment="1">
      <alignment horizontal="right" vertical="center" wrapText="1"/>
    </xf>
    <xf numFmtId="180" fontId="3" fillId="0" borderId="0" xfId="0" applyNumberFormat="1" applyFont="1">
      <alignment vertical="center"/>
    </xf>
    <xf numFmtId="185" fontId="2" fillId="0" borderId="0" xfId="0" applyNumberFormat="1" applyFo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7">
    <cellStyle name="쉼표 [0]" xfId="5" builtinId="6"/>
    <cellStyle name="쉼표 [0] 2" xfId="2" xr:uid="{00000000-0005-0000-0000-000001000000}"/>
    <cellStyle name="표준" xfId="0" builtinId="0"/>
    <cellStyle name="표준 2" xfId="1" xr:uid="{00000000-0005-0000-0000-000003000000}"/>
    <cellStyle name="표준 3" xfId="3" xr:uid="{00000000-0005-0000-0000-000004000000}"/>
    <cellStyle name="표준 4" xfId="6" xr:uid="{00000000-0005-0000-0000-000005000000}"/>
    <cellStyle name="표준 7" xfId="4" xr:uid="{00000000-0005-0000-0000-000006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5"/>
  <sheetViews>
    <sheetView tabSelected="1" zoomScaleNormal="100" workbookViewId="0">
      <selection activeCell="A2" sqref="A2"/>
    </sheetView>
  </sheetViews>
  <sheetFormatPr defaultRowHeight="13.5" x14ac:dyDescent="0.3"/>
  <cols>
    <col min="1" max="1" width="5.125" style="1" customWidth="1"/>
    <col min="2" max="2" width="15.625" style="1" customWidth="1"/>
    <col min="3" max="3" width="10.625" style="1" customWidth="1"/>
    <col min="4" max="11" width="12.625" style="1" customWidth="1"/>
    <col min="12" max="16384" width="9" style="1"/>
  </cols>
  <sheetData>
    <row r="2" spans="1:11" ht="28.5" customHeight="1" x14ac:dyDescent="0.3">
      <c r="A2" s="14" t="s">
        <v>45</v>
      </c>
      <c r="B2" s="14"/>
      <c r="C2" s="14"/>
      <c r="D2" s="14"/>
      <c r="E2" s="14"/>
      <c r="F2" s="14"/>
    </row>
    <row r="4" spans="1:11" s="12" customFormat="1" ht="17.100000000000001" customHeight="1" x14ac:dyDescent="0.3">
      <c r="A4" s="47" t="s">
        <v>44</v>
      </c>
      <c r="B4" s="49" t="s">
        <v>46</v>
      </c>
      <c r="C4" s="50"/>
      <c r="D4" s="50"/>
      <c r="E4" s="50"/>
      <c r="F4" s="51"/>
      <c r="G4" s="49" t="s">
        <v>47</v>
      </c>
      <c r="H4" s="50"/>
      <c r="I4" s="50"/>
      <c r="J4" s="50"/>
      <c r="K4" s="51"/>
    </row>
    <row r="5" spans="1:11" s="12" customFormat="1" ht="17.100000000000001" customHeight="1" x14ac:dyDescent="0.3">
      <c r="A5" s="48"/>
      <c r="B5" s="15" t="s">
        <v>48</v>
      </c>
      <c r="C5" s="15" t="s">
        <v>49</v>
      </c>
      <c r="D5" s="15" t="s">
        <v>50</v>
      </c>
      <c r="E5" s="15" t="s">
        <v>51</v>
      </c>
      <c r="F5" s="15" t="s">
        <v>52</v>
      </c>
      <c r="G5" s="15" t="s">
        <v>48</v>
      </c>
      <c r="H5" s="15" t="s">
        <v>49</v>
      </c>
      <c r="I5" s="15" t="s">
        <v>50</v>
      </c>
      <c r="J5" s="15" t="s">
        <v>51</v>
      </c>
      <c r="K5" s="15" t="s">
        <v>52</v>
      </c>
    </row>
    <row r="6" spans="1:11" ht="24.95" customHeight="1" x14ac:dyDescent="0.3">
      <c r="A6" s="3">
        <v>1</v>
      </c>
      <c r="B6" s="3" t="s">
        <v>12</v>
      </c>
      <c r="C6" s="3" t="s">
        <v>12</v>
      </c>
      <c r="D6" s="4">
        <v>22774000</v>
      </c>
      <c r="E6" s="4">
        <v>22774000</v>
      </c>
      <c r="F6" s="40">
        <f>D6-E6</f>
        <v>0</v>
      </c>
      <c r="G6" s="78" t="s">
        <v>24</v>
      </c>
      <c r="H6" s="3" t="s">
        <v>25</v>
      </c>
      <c r="I6" s="4">
        <v>80933000</v>
      </c>
      <c r="J6" s="4">
        <v>80817370</v>
      </c>
      <c r="K6" s="40">
        <f>I6-J6</f>
        <v>115630</v>
      </c>
    </row>
    <row r="7" spans="1:11" ht="24.95" customHeight="1" x14ac:dyDescent="0.3">
      <c r="A7" s="5">
        <v>2</v>
      </c>
      <c r="B7" s="5" t="s">
        <v>13</v>
      </c>
      <c r="C7" s="5" t="s">
        <v>13</v>
      </c>
      <c r="D7" s="7">
        <v>92246000</v>
      </c>
      <c r="E7" s="7">
        <v>90168270</v>
      </c>
      <c r="F7" s="41">
        <f t="shared" ref="F7:F13" si="0">D7-E7</f>
        <v>2077730</v>
      </c>
      <c r="G7" s="79"/>
      <c r="H7" s="5" t="s">
        <v>29</v>
      </c>
      <c r="I7" s="7">
        <v>1100000</v>
      </c>
      <c r="J7" s="7">
        <v>400000</v>
      </c>
      <c r="K7" s="41">
        <f t="shared" ref="K7:K13" si="1">I7-J7</f>
        <v>700000</v>
      </c>
    </row>
    <row r="8" spans="1:11" ht="24.95" customHeight="1" x14ac:dyDescent="0.3">
      <c r="A8" s="8">
        <v>3</v>
      </c>
      <c r="B8" s="8" t="s">
        <v>16</v>
      </c>
      <c r="C8" s="8" t="s">
        <v>16</v>
      </c>
      <c r="D8" s="11">
        <v>0</v>
      </c>
      <c r="E8" s="11">
        <v>0</v>
      </c>
      <c r="F8" s="42">
        <f t="shared" si="0"/>
        <v>0</v>
      </c>
      <c r="G8" s="80"/>
      <c r="H8" s="8" t="s">
        <v>32</v>
      </c>
      <c r="I8" s="11">
        <v>25348000</v>
      </c>
      <c r="J8" s="11">
        <v>20295141</v>
      </c>
      <c r="K8" s="42">
        <f t="shared" si="1"/>
        <v>5052859</v>
      </c>
    </row>
    <row r="9" spans="1:11" ht="24.95" customHeight="1" x14ac:dyDescent="0.3">
      <c r="A9" s="5">
        <v>4</v>
      </c>
      <c r="B9" s="76" t="s">
        <v>17</v>
      </c>
      <c r="C9" s="76" t="s">
        <v>17</v>
      </c>
      <c r="D9" s="7">
        <v>350666000</v>
      </c>
      <c r="E9" s="7">
        <v>350668705</v>
      </c>
      <c r="F9" s="41">
        <f t="shared" si="0"/>
        <v>-2705</v>
      </c>
      <c r="G9" s="5" t="s">
        <v>39</v>
      </c>
      <c r="H9" s="5" t="s">
        <v>40</v>
      </c>
      <c r="I9" s="7">
        <v>2500000</v>
      </c>
      <c r="J9" s="7">
        <v>539000</v>
      </c>
      <c r="K9" s="41">
        <f t="shared" si="1"/>
        <v>1961000</v>
      </c>
    </row>
    <row r="10" spans="1:11" ht="24.95" customHeight="1" x14ac:dyDescent="0.3">
      <c r="A10" s="34">
        <v>5</v>
      </c>
      <c r="B10" s="77" t="s">
        <v>20</v>
      </c>
      <c r="C10" s="77" t="s">
        <v>20</v>
      </c>
      <c r="D10" s="35">
        <v>569000</v>
      </c>
      <c r="E10" s="36">
        <v>572993</v>
      </c>
      <c r="F10" s="43">
        <f t="shared" si="0"/>
        <v>-3993</v>
      </c>
      <c r="G10" s="8" t="s">
        <v>58</v>
      </c>
      <c r="H10" s="8" t="s">
        <v>58</v>
      </c>
      <c r="I10" s="11">
        <v>356374000</v>
      </c>
      <c r="J10" s="11">
        <v>356374000</v>
      </c>
      <c r="K10" s="42">
        <f t="shared" si="1"/>
        <v>0</v>
      </c>
    </row>
    <row r="11" spans="1:11" ht="24.95" customHeight="1" x14ac:dyDescent="0.3">
      <c r="A11" s="37">
        <v>6</v>
      </c>
      <c r="B11" s="38"/>
      <c r="C11" s="38"/>
      <c r="D11" s="39">
        <v>0</v>
      </c>
      <c r="E11" s="6">
        <v>0</v>
      </c>
      <c r="F11" s="41">
        <f t="shared" si="0"/>
        <v>0</v>
      </c>
      <c r="G11" s="5" t="s">
        <v>53</v>
      </c>
      <c r="H11" s="5" t="s">
        <v>53</v>
      </c>
      <c r="I11" s="7">
        <v>0</v>
      </c>
      <c r="J11" s="6">
        <v>0</v>
      </c>
      <c r="K11" s="41">
        <f t="shared" si="1"/>
        <v>0</v>
      </c>
    </row>
    <row r="12" spans="1:11" ht="24.95" customHeight="1" x14ac:dyDescent="0.3">
      <c r="A12" s="8">
        <v>7</v>
      </c>
      <c r="B12" s="9"/>
      <c r="C12" s="9"/>
      <c r="D12" s="10">
        <v>0</v>
      </c>
      <c r="E12" s="10">
        <v>0</v>
      </c>
      <c r="F12" s="42">
        <f t="shared" si="0"/>
        <v>0</v>
      </c>
      <c r="G12" s="8" t="s">
        <v>43</v>
      </c>
      <c r="H12" s="8" t="s">
        <v>43</v>
      </c>
      <c r="I12" s="11">
        <v>0</v>
      </c>
      <c r="J12" s="10">
        <v>0</v>
      </c>
      <c r="K12" s="42">
        <f t="shared" si="1"/>
        <v>0</v>
      </c>
    </row>
    <row r="13" spans="1:11" ht="24.95" customHeight="1" x14ac:dyDescent="0.3">
      <c r="A13" s="52" t="s">
        <v>23</v>
      </c>
      <c r="B13" s="53"/>
      <c r="C13" s="54"/>
      <c r="D13" s="16">
        <f>SUM(D6:D12)</f>
        <v>466255000</v>
      </c>
      <c r="E13" s="16">
        <f>SUM(E6:E12)</f>
        <v>464183968</v>
      </c>
      <c r="F13" s="44">
        <f t="shared" si="0"/>
        <v>2071032</v>
      </c>
      <c r="G13" s="52" t="s">
        <v>23</v>
      </c>
      <c r="H13" s="54"/>
      <c r="I13" s="16">
        <f>SUM(I6:I12)</f>
        <v>466255000</v>
      </c>
      <c r="J13" s="16">
        <f>SUM(J6:J12)</f>
        <v>458425511</v>
      </c>
      <c r="K13" s="44">
        <f t="shared" si="1"/>
        <v>7829489</v>
      </c>
    </row>
    <row r="15" spans="1:11" x14ac:dyDescent="0.3">
      <c r="I15" s="17"/>
      <c r="J15" s="45"/>
    </row>
  </sheetData>
  <mergeCells count="6">
    <mergeCell ref="A4:A5"/>
    <mergeCell ref="B4:F4"/>
    <mergeCell ref="G4:K4"/>
    <mergeCell ref="G6:G8"/>
    <mergeCell ref="A13:C13"/>
    <mergeCell ref="G13:H13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8" fitToHeight="0" orientation="landscape" horizontalDpi="4294967293" verticalDpi="4294967293" r:id="rId1"/>
  <headerFooter>
    <oddFooter>&amp;R사회복지법인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4"/>
  <sheetViews>
    <sheetView zoomScaleNormal="100" workbookViewId="0">
      <selection activeCell="A2" sqref="A2"/>
    </sheetView>
  </sheetViews>
  <sheetFormatPr defaultRowHeight="16.5" x14ac:dyDescent="0.3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 x14ac:dyDescent="0.3"/>
    <row r="2" spans="1:9" ht="25.5" customHeight="1" x14ac:dyDescent="0.3">
      <c r="A2" s="14" t="s">
        <v>56</v>
      </c>
      <c r="B2" s="14"/>
      <c r="C2" s="14"/>
      <c r="D2" s="14"/>
      <c r="E2" s="14"/>
      <c r="F2" s="14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16.5" customHeight="1" x14ac:dyDescent="0.3">
      <c r="A5" s="3">
        <v>1</v>
      </c>
      <c r="B5" s="66"/>
      <c r="C5" s="66"/>
      <c r="D5" s="66" t="s">
        <v>54</v>
      </c>
      <c r="E5" s="18" t="s">
        <v>9</v>
      </c>
      <c r="F5" s="19">
        <v>22774000</v>
      </c>
      <c r="G5" s="19">
        <v>0</v>
      </c>
      <c r="H5" s="19">
        <v>0</v>
      </c>
      <c r="I5" s="19">
        <v>22774000</v>
      </c>
    </row>
    <row r="6" spans="1:9" s="1" customFormat="1" ht="16.5" customHeight="1" x14ac:dyDescent="0.3">
      <c r="A6" s="5">
        <v>2</v>
      </c>
      <c r="B6" s="64"/>
      <c r="C6" s="64"/>
      <c r="D6" s="64"/>
      <c r="E6" s="20" t="s">
        <v>10</v>
      </c>
      <c r="F6" s="21">
        <v>22774000</v>
      </c>
      <c r="G6" s="21">
        <v>0</v>
      </c>
      <c r="H6" s="21">
        <v>0</v>
      </c>
      <c r="I6" s="21">
        <v>22774000</v>
      </c>
    </row>
    <row r="7" spans="1:9" s="1" customFormat="1" ht="16.5" customHeight="1" x14ac:dyDescent="0.3">
      <c r="A7" s="3">
        <v>3</v>
      </c>
      <c r="B7" s="64"/>
      <c r="C7" s="64"/>
      <c r="D7" s="65"/>
      <c r="E7" s="20" t="s">
        <v>11</v>
      </c>
      <c r="F7" s="21">
        <v>0</v>
      </c>
      <c r="G7" s="21">
        <v>0</v>
      </c>
      <c r="H7" s="21">
        <v>0</v>
      </c>
      <c r="I7" s="21">
        <v>0</v>
      </c>
    </row>
    <row r="8" spans="1:9" s="1" customFormat="1" ht="16.5" customHeight="1" x14ac:dyDescent="0.3">
      <c r="A8" s="5">
        <v>4</v>
      </c>
      <c r="B8" s="68"/>
      <c r="C8" s="68" t="s">
        <v>12</v>
      </c>
      <c r="D8" s="67"/>
      <c r="E8" s="22" t="s">
        <v>9</v>
      </c>
      <c r="F8" s="23">
        <v>22774000</v>
      </c>
      <c r="G8" s="23">
        <v>0</v>
      </c>
      <c r="H8" s="23">
        <v>0</v>
      </c>
      <c r="I8" s="23">
        <v>22774000</v>
      </c>
    </row>
    <row r="9" spans="1:9" s="1" customFormat="1" ht="16.5" customHeight="1" x14ac:dyDescent="0.3">
      <c r="A9" s="3">
        <v>5</v>
      </c>
      <c r="B9" s="68"/>
      <c r="C9" s="68"/>
      <c r="D9" s="68"/>
      <c r="E9" s="22" t="s">
        <v>10</v>
      </c>
      <c r="F9" s="23">
        <v>22774000</v>
      </c>
      <c r="G9" s="23">
        <v>0</v>
      </c>
      <c r="H9" s="23">
        <v>0</v>
      </c>
      <c r="I9" s="23">
        <v>22774000</v>
      </c>
    </row>
    <row r="10" spans="1:9" s="1" customFormat="1" ht="16.5" customHeight="1" x14ac:dyDescent="0.3">
      <c r="A10" s="5">
        <v>6</v>
      </c>
      <c r="B10" s="68"/>
      <c r="C10" s="69"/>
      <c r="D10" s="69"/>
      <c r="E10" s="22" t="s">
        <v>11</v>
      </c>
      <c r="F10" s="23">
        <v>0</v>
      </c>
      <c r="G10" s="23">
        <v>0</v>
      </c>
      <c r="H10" s="23">
        <v>0</v>
      </c>
      <c r="I10" s="23">
        <v>0</v>
      </c>
    </row>
    <row r="11" spans="1:9" s="1" customFormat="1" ht="16.5" customHeight="1" x14ac:dyDescent="0.3">
      <c r="A11" s="3">
        <v>7</v>
      </c>
      <c r="B11" s="64" t="s">
        <v>12</v>
      </c>
      <c r="C11" s="66"/>
      <c r="D11" s="66"/>
      <c r="E11" s="20" t="s">
        <v>9</v>
      </c>
      <c r="F11" s="21">
        <v>22774000</v>
      </c>
      <c r="G11" s="21">
        <v>0</v>
      </c>
      <c r="H11" s="21">
        <v>0</v>
      </c>
      <c r="I11" s="21">
        <v>22774000</v>
      </c>
    </row>
    <row r="12" spans="1:9" s="1" customFormat="1" ht="16.5" customHeight="1" x14ac:dyDescent="0.3">
      <c r="A12" s="5">
        <v>8</v>
      </c>
      <c r="B12" s="64"/>
      <c r="C12" s="64"/>
      <c r="D12" s="64"/>
      <c r="E12" s="20" t="s">
        <v>10</v>
      </c>
      <c r="F12" s="21">
        <v>22774000</v>
      </c>
      <c r="G12" s="21">
        <v>0</v>
      </c>
      <c r="H12" s="21">
        <v>0</v>
      </c>
      <c r="I12" s="21">
        <v>22774000</v>
      </c>
    </row>
    <row r="13" spans="1:9" s="1" customFormat="1" ht="16.5" customHeight="1" x14ac:dyDescent="0.3">
      <c r="A13" s="3">
        <v>9</v>
      </c>
      <c r="B13" s="65"/>
      <c r="C13" s="65"/>
      <c r="D13" s="65"/>
      <c r="E13" s="20" t="s">
        <v>11</v>
      </c>
      <c r="F13" s="21">
        <v>0</v>
      </c>
      <c r="G13" s="21">
        <v>0</v>
      </c>
      <c r="H13" s="21">
        <v>0</v>
      </c>
      <c r="I13" s="21">
        <v>0</v>
      </c>
    </row>
    <row r="14" spans="1:9" s="1" customFormat="1" ht="16.5" customHeight="1" x14ac:dyDescent="0.3">
      <c r="A14" s="5">
        <v>10</v>
      </c>
      <c r="B14" s="67"/>
      <c r="C14" s="67"/>
      <c r="D14" s="67" t="s">
        <v>14</v>
      </c>
      <c r="E14" s="22" t="s">
        <v>9</v>
      </c>
      <c r="F14" s="23">
        <v>0</v>
      </c>
      <c r="G14" s="23">
        <v>0</v>
      </c>
      <c r="H14" s="23">
        <v>78446000</v>
      </c>
      <c r="I14" s="23">
        <v>78446000</v>
      </c>
    </row>
    <row r="15" spans="1:9" s="1" customFormat="1" ht="16.5" customHeight="1" x14ac:dyDescent="0.3">
      <c r="A15" s="3">
        <v>11</v>
      </c>
      <c r="B15" s="68"/>
      <c r="C15" s="68"/>
      <c r="D15" s="68"/>
      <c r="E15" s="22" t="s">
        <v>10</v>
      </c>
      <c r="F15" s="23">
        <v>0</v>
      </c>
      <c r="G15" s="23">
        <v>0</v>
      </c>
      <c r="H15" s="23">
        <v>76535800</v>
      </c>
      <c r="I15" s="23">
        <v>76535800</v>
      </c>
    </row>
    <row r="16" spans="1:9" s="1" customFormat="1" ht="16.5" customHeight="1" x14ac:dyDescent="0.3">
      <c r="A16" s="5">
        <v>12</v>
      </c>
      <c r="B16" s="68"/>
      <c r="C16" s="68"/>
      <c r="D16" s="69"/>
      <c r="E16" s="22" t="s">
        <v>11</v>
      </c>
      <c r="F16" s="23">
        <v>0</v>
      </c>
      <c r="G16" s="23">
        <v>0</v>
      </c>
      <c r="H16" s="23">
        <v>1910200</v>
      </c>
      <c r="I16" s="23">
        <v>1910200</v>
      </c>
    </row>
    <row r="17" spans="1:9" s="1" customFormat="1" ht="16.5" customHeight="1" x14ac:dyDescent="0.3">
      <c r="A17" s="3">
        <v>13</v>
      </c>
      <c r="B17" s="64"/>
      <c r="C17" s="64"/>
      <c r="D17" s="66" t="s">
        <v>15</v>
      </c>
      <c r="E17" s="20" t="s">
        <v>9</v>
      </c>
      <c r="F17" s="21">
        <v>0</v>
      </c>
      <c r="G17" s="21">
        <v>0</v>
      </c>
      <c r="H17" s="21">
        <v>13800000</v>
      </c>
      <c r="I17" s="21">
        <v>13800000</v>
      </c>
    </row>
    <row r="18" spans="1:9" s="1" customFormat="1" ht="16.5" customHeight="1" x14ac:dyDescent="0.3">
      <c r="A18" s="5">
        <v>14</v>
      </c>
      <c r="B18" s="64"/>
      <c r="C18" s="64"/>
      <c r="D18" s="64"/>
      <c r="E18" s="20" t="s">
        <v>10</v>
      </c>
      <c r="F18" s="21">
        <v>0</v>
      </c>
      <c r="G18" s="21">
        <v>0</v>
      </c>
      <c r="H18" s="21">
        <v>13632470</v>
      </c>
      <c r="I18" s="21">
        <v>13632470</v>
      </c>
    </row>
    <row r="19" spans="1:9" s="1" customFormat="1" ht="16.5" customHeight="1" x14ac:dyDescent="0.3">
      <c r="A19" s="3">
        <v>15</v>
      </c>
      <c r="B19" s="64"/>
      <c r="C19" s="64"/>
      <c r="D19" s="65"/>
      <c r="E19" s="20" t="s">
        <v>11</v>
      </c>
      <c r="F19" s="21">
        <v>0</v>
      </c>
      <c r="G19" s="21">
        <v>0</v>
      </c>
      <c r="H19" s="21">
        <v>167530</v>
      </c>
      <c r="I19" s="21">
        <v>167530</v>
      </c>
    </row>
    <row r="20" spans="1:9" s="1" customFormat="1" ht="16.5" customHeight="1" x14ac:dyDescent="0.3">
      <c r="A20" s="5">
        <v>16</v>
      </c>
      <c r="B20" s="68"/>
      <c r="C20" s="68" t="s">
        <v>13</v>
      </c>
      <c r="D20" s="67"/>
      <c r="E20" s="22" t="s">
        <v>9</v>
      </c>
      <c r="F20" s="23">
        <v>0</v>
      </c>
      <c r="G20" s="23">
        <v>0</v>
      </c>
      <c r="H20" s="23">
        <v>92246000</v>
      </c>
      <c r="I20" s="23">
        <v>92246000</v>
      </c>
    </row>
    <row r="21" spans="1:9" s="1" customFormat="1" ht="16.5" customHeight="1" x14ac:dyDescent="0.3">
      <c r="A21" s="3">
        <v>17</v>
      </c>
      <c r="B21" s="68"/>
      <c r="C21" s="68"/>
      <c r="D21" s="68"/>
      <c r="E21" s="22" t="s">
        <v>10</v>
      </c>
      <c r="F21" s="23">
        <v>0</v>
      </c>
      <c r="G21" s="23">
        <v>0</v>
      </c>
      <c r="H21" s="23">
        <v>90168270</v>
      </c>
      <c r="I21" s="23">
        <v>90168270</v>
      </c>
    </row>
    <row r="22" spans="1:9" s="1" customFormat="1" ht="16.5" customHeight="1" x14ac:dyDescent="0.3">
      <c r="A22" s="5">
        <v>18</v>
      </c>
      <c r="B22" s="68"/>
      <c r="C22" s="69"/>
      <c r="D22" s="69"/>
      <c r="E22" s="22" t="s">
        <v>11</v>
      </c>
      <c r="F22" s="23">
        <v>0</v>
      </c>
      <c r="G22" s="23">
        <v>0</v>
      </c>
      <c r="H22" s="23">
        <v>2077730</v>
      </c>
      <c r="I22" s="23">
        <v>2077730</v>
      </c>
    </row>
    <row r="23" spans="1:9" s="1" customFormat="1" ht="16.5" customHeight="1" x14ac:dyDescent="0.3">
      <c r="A23" s="3">
        <v>19</v>
      </c>
      <c r="B23" s="64" t="s">
        <v>13</v>
      </c>
      <c r="C23" s="66"/>
      <c r="D23" s="66"/>
      <c r="E23" s="20" t="s">
        <v>9</v>
      </c>
      <c r="F23" s="21">
        <v>0</v>
      </c>
      <c r="G23" s="21">
        <v>0</v>
      </c>
      <c r="H23" s="21">
        <v>92246000</v>
      </c>
      <c r="I23" s="21">
        <v>92246000</v>
      </c>
    </row>
    <row r="24" spans="1:9" s="1" customFormat="1" ht="16.5" customHeight="1" x14ac:dyDescent="0.3">
      <c r="A24" s="5">
        <v>20</v>
      </c>
      <c r="B24" s="64"/>
      <c r="C24" s="64"/>
      <c r="D24" s="64"/>
      <c r="E24" s="20" t="s">
        <v>10</v>
      </c>
      <c r="F24" s="21">
        <v>0</v>
      </c>
      <c r="G24" s="21">
        <v>0</v>
      </c>
      <c r="H24" s="21">
        <v>90168270</v>
      </c>
      <c r="I24" s="21">
        <v>90168270</v>
      </c>
    </row>
    <row r="25" spans="1:9" s="1" customFormat="1" ht="16.5" customHeight="1" x14ac:dyDescent="0.3">
      <c r="A25" s="3">
        <v>21</v>
      </c>
      <c r="B25" s="65"/>
      <c r="C25" s="65"/>
      <c r="D25" s="65"/>
      <c r="E25" s="20" t="s">
        <v>11</v>
      </c>
      <c r="F25" s="21">
        <v>0</v>
      </c>
      <c r="G25" s="21">
        <v>0</v>
      </c>
      <c r="H25" s="21">
        <v>2077730</v>
      </c>
      <c r="I25" s="21">
        <v>2077730</v>
      </c>
    </row>
    <row r="26" spans="1:9" s="1" customFormat="1" ht="16.5" customHeight="1" x14ac:dyDescent="0.3">
      <c r="A26" s="5">
        <v>22</v>
      </c>
      <c r="B26" s="67"/>
      <c r="C26" s="67"/>
      <c r="D26" s="67" t="s">
        <v>59</v>
      </c>
      <c r="E26" s="22" t="s">
        <v>9</v>
      </c>
      <c r="F26" s="23">
        <v>0</v>
      </c>
      <c r="G26" s="23">
        <v>0</v>
      </c>
      <c r="H26" s="23">
        <v>0</v>
      </c>
      <c r="I26" s="23">
        <v>0</v>
      </c>
    </row>
    <row r="27" spans="1:9" s="1" customFormat="1" ht="16.5" customHeight="1" x14ac:dyDescent="0.3">
      <c r="A27" s="3">
        <v>23</v>
      </c>
      <c r="B27" s="68"/>
      <c r="C27" s="68"/>
      <c r="D27" s="68"/>
      <c r="E27" s="22" t="s">
        <v>10</v>
      </c>
      <c r="F27" s="23">
        <v>0</v>
      </c>
      <c r="G27" s="23">
        <v>0</v>
      </c>
      <c r="H27" s="23">
        <v>0</v>
      </c>
      <c r="I27" s="23">
        <v>0</v>
      </c>
    </row>
    <row r="28" spans="1:9" s="1" customFormat="1" ht="16.5" customHeight="1" x14ac:dyDescent="0.3">
      <c r="A28" s="5">
        <v>24</v>
      </c>
      <c r="B28" s="68"/>
      <c r="C28" s="68"/>
      <c r="D28" s="69"/>
      <c r="E28" s="22" t="s">
        <v>11</v>
      </c>
      <c r="F28" s="23">
        <v>0</v>
      </c>
      <c r="G28" s="23">
        <v>0</v>
      </c>
      <c r="H28" s="23">
        <v>0</v>
      </c>
      <c r="I28" s="23">
        <v>0</v>
      </c>
    </row>
    <row r="29" spans="1:9" s="1" customFormat="1" ht="16.5" customHeight="1" x14ac:dyDescent="0.3">
      <c r="A29" s="3">
        <v>25</v>
      </c>
      <c r="B29" s="64"/>
      <c r="C29" s="64" t="s">
        <v>16</v>
      </c>
      <c r="D29" s="66"/>
      <c r="E29" s="20" t="s">
        <v>9</v>
      </c>
      <c r="F29" s="21">
        <v>0</v>
      </c>
      <c r="G29" s="21">
        <v>0</v>
      </c>
      <c r="H29" s="21">
        <v>0</v>
      </c>
      <c r="I29" s="21">
        <v>0</v>
      </c>
    </row>
    <row r="30" spans="1:9" s="1" customFormat="1" ht="16.5" customHeight="1" x14ac:dyDescent="0.3">
      <c r="A30" s="5">
        <v>26</v>
      </c>
      <c r="B30" s="64"/>
      <c r="C30" s="64"/>
      <c r="D30" s="64"/>
      <c r="E30" s="20" t="s">
        <v>10</v>
      </c>
      <c r="F30" s="21">
        <v>0</v>
      </c>
      <c r="G30" s="21">
        <v>0</v>
      </c>
      <c r="H30" s="21">
        <v>0</v>
      </c>
      <c r="I30" s="21">
        <v>0</v>
      </c>
    </row>
    <row r="31" spans="1:9" s="1" customFormat="1" ht="16.5" customHeight="1" x14ac:dyDescent="0.3">
      <c r="A31" s="3">
        <v>27</v>
      </c>
      <c r="B31" s="64"/>
      <c r="C31" s="65"/>
      <c r="D31" s="65"/>
      <c r="E31" s="20" t="s">
        <v>11</v>
      </c>
      <c r="F31" s="21">
        <v>0</v>
      </c>
      <c r="G31" s="21">
        <v>0</v>
      </c>
      <c r="H31" s="21">
        <v>0</v>
      </c>
      <c r="I31" s="21">
        <v>0</v>
      </c>
    </row>
    <row r="32" spans="1:9" s="1" customFormat="1" ht="16.5" customHeight="1" x14ac:dyDescent="0.3">
      <c r="A32" s="5">
        <v>28</v>
      </c>
      <c r="B32" s="68" t="s">
        <v>16</v>
      </c>
      <c r="C32" s="67"/>
      <c r="D32" s="67"/>
      <c r="E32" s="22" t="s">
        <v>9</v>
      </c>
      <c r="F32" s="23">
        <v>0</v>
      </c>
      <c r="G32" s="23">
        <v>0</v>
      </c>
      <c r="H32" s="23">
        <v>0</v>
      </c>
      <c r="I32" s="23">
        <v>0</v>
      </c>
    </row>
    <row r="33" spans="1:9" s="1" customFormat="1" ht="16.5" customHeight="1" x14ac:dyDescent="0.3">
      <c r="A33" s="3">
        <v>29</v>
      </c>
      <c r="B33" s="68"/>
      <c r="C33" s="68"/>
      <c r="D33" s="68"/>
      <c r="E33" s="22" t="s">
        <v>10</v>
      </c>
      <c r="F33" s="23">
        <v>0</v>
      </c>
      <c r="G33" s="23">
        <v>0</v>
      </c>
      <c r="H33" s="23">
        <v>0</v>
      </c>
      <c r="I33" s="23">
        <v>0</v>
      </c>
    </row>
    <row r="34" spans="1:9" s="1" customFormat="1" ht="16.5" customHeight="1" x14ac:dyDescent="0.3">
      <c r="A34" s="5">
        <v>30</v>
      </c>
      <c r="B34" s="69"/>
      <c r="C34" s="69"/>
      <c r="D34" s="69"/>
      <c r="E34" s="22" t="s">
        <v>11</v>
      </c>
      <c r="F34" s="23">
        <v>0</v>
      </c>
      <c r="G34" s="23">
        <v>0</v>
      </c>
      <c r="H34" s="23">
        <v>0</v>
      </c>
      <c r="I34" s="23">
        <v>0</v>
      </c>
    </row>
    <row r="35" spans="1:9" s="1" customFormat="1" ht="16.5" customHeight="1" x14ac:dyDescent="0.3">
      <c r="A35" s="3">
        <v>31</v>
      </c>
      <c r="B35" s="66"/>
      <c r="C35" s="66"/>
      <c r="D35" s="66" t="s">
        <v>18</v>
      </c>
      <c r="E35" s="20" t="s">
        <v>9</v>
      </c>
      <c r="F35" s="21">
        <v>22229000</v>
      </c>
      <c r="G35" s="21">
        <v>5003000</v>
      </c>
      <c r="H35" s="21">
        <v>0</v>
      </c>
      <c r="I35" s="21">
        <v>27232000</v>
      </c>
    </row>
    <row r="36" spans="1:9" s="1" customFormat="1" ht="16.5" customHeight="1" x14ac:dyDescent="0.3">
      <c r="A36" s="5">
        <v>32</v>
      </c>
      <c r="B36" s="64"/>
      <c r="C36" s="64"/>
      <c r="D36" s="64"/>
      <c r="E36" s="20" t="s">
        <v>10</v>
      </c>
      <c r="F36" s="21">
        <v>22229130</v>
      </c>
      <c r="G36" s="21">
        <v>5004121</v>
      </c>
      <c r="H36" s="21">
        <v>0</v>
      </c>
      <c r="I36" s="21">
        <v>27233251</v>
      </c>
    </row>
    <row r="37" spans="1:9" s="1" customFormat="1" ht="16.5" customHeight="1" x14ac:dyDescent="0.3">
      <c r="A37" s="3">
        <v>33</v>
      </c>
      <c r="B37" s="64"/>
      <c r="C37" s="64"/>
      <c r="D37" s="65"/>
      <c r="E37" s="20" t="s">
        <v>11</v>
      </c>
      <c r="F37" s="21">
        <v>-130</v>
      </c>
      <c r="G37" s="21">
        <v>-1121</v>
      </c>
      <c r="H37" s="21">
        <v>0</v>
      </c>
      <c r="I37" s="21">
        <v>-1251</v>
      </c>
    </row>
    <row r="38" spans="1:9" s="1" customFormat="1" ht="16.5" customHeight="1" x14ac:dyDescent="0.3">
      <c r="A38" s="5">
        <v>34</v>
      </c>
      <c r="B38" s="68"/>
      <c r="C38" s="68"/>
      <c r="D38" s="67" t="s">
        <v>19</v>
      </c>
      <c r="E38" s="22" t="s">
        <v>9</v>
      </c>
      <c r="F38" s="23">
        <v>0</v>
      </c>
      <c r="G38" s="23">
        <v>0</v>
      </c>
      <c r="H38" s="23">
        <v>323434000</v>
      </c>
      <c r="I38" s="23">
        <v>323434000</v>
      </c>
    </row>
    <row r="39" spans="1:9" s="1" customFormat="1" ht="16.5" customHeight="1" x14ac:dyDescent="0.3">
      <c r="A39" s="3">
        <v>35</v>
      </c>
      <c r="B39" s="68"/>
      <c r="C39" s="68"/>
      <c r="D39" s="68"/>
      <c r="E39" s="22" t="s">
        <v>10</v>
      </c>
      <c r="F39" s="23">
        <v>0</v>
      </c>
      <c r="G39" s="23">
        <v>0</v>
      </c>
      <c r="H39" s="23">
        <v>323435454</v>
      </c>
      <c r="I39" s="23">
        <v>323435454</v>
      </c>
    </row>
    <row r="40" spans="1:9" s="1" customFormat="1" ht="16.5" customHeight="1" x14ac:dyDescent="0.3">
      <c r="A40" s="5">
        <v>36</v>
      </c>
      <c r="B40" s="68"/>
      <c r="C40" s="68"/>
      <c r="D40" s="69"/>
      <c r="E40" s="22" t="s">
        <v>11</v>
      </c>
      <c r="F40" s="23">
        <v>0</v>
      </c>
      <c r="G40" s="23">
        <v>0</v>
      </c>
      <c r="H40" s="23">
        <v>-1454</v>
      </c>
      <c r="I40" s="23">
        <v>-1454</v>
      </c>
    </row>
    <row r="41" spans="1:9" s="1" customFormat="1" ht="16.5" customHeight="1" x14ac:dyDescent="0.3">
      <c r="A41" s="3">
        <v>37</v>
      </c>
      <c r="B41" s="64"/>
      <c r="C41" s="64" t="s">
        <v>17</v>
      </c>
      <c r="D41" s="66"/>
      <c r="E41" s="20" t="s">
        <v>9</v>
      </c>
      <c r="F41" s="21">
        <v>22229000</v>
      </c>
      <c r="G41" s="21">
        <v>5003000</v>
      </c>
      <c r="H41" s="21">
        <v>323434000</v>
      </c>
      <c r="I41" s="21">
        <v>350666000</v>
      </c>
    </row>
    <row r="42" spans="1:9" s="1" customFormat="1" ht="16.5" customHeight="1" x14ac:dyDescent="0.3">
      <c r="A42" s="5">
        <v>38</v>
      </c>
      <c r="B42" s="64"/>
      <c r="C42" s="64"/>
      <c r="D42" s="64"/>
      <c r="E42" s="20" t="s">
        <v>10</v>
      </c>
      <c r="F42" s="21">
        <v>22229130</v>
      </c>
      <c r="G42" s="21">
        <v>5004121</v>
      </c>
      <c r="H42" s="21">
        <v>323435454</v>
      </c>
      <c r="I42" s="21">
        <v>350668705</v>
      </c>
    </row>
    <row r="43" spans="1:9" s="1" customFormat="1" ht="16.5" customHeight="1" x14ac:dyDescent="0.3">
      <c r="A43" s="3">
        <v>39</v>
      </c>
      <c r="B43" s="64"/>
      <c r="C43" s="65"/>
      <c r="D43" s="65"/>
      <c r="E43" s="20" t="s">
        <v>11</v>
      </c>
      <c r="F43" s="21">
        <v>-130</v>
      </c>
      <c r="G43" s="21">
        <v>-1121</v>
      </c>
      <c r="H43" s="21">
        <v>-1454</v>
      </c>
      <c r="I43" s="21">
        <v>-2705</v>
      </c>
    </row>
    <row r="44" spans="1:9" s="1" customFormat="1" ht="16.5" customHeight="1" x14ac:dyDescent="0.3">
      <c r="A44" s="5">
        <v>40</v>
      </c>
      <c r="B44" s="68" t="s">
        <v>17</v>
      </c>
      <c r="C44" s="67"/>
      <c r="D44" s="67"/>
      <c r="E44" s="22" t="s">
        <v>9</v>
      </c>
      <c r="F44" s="23">
        <v>22229000</v>
      </c>
      <c r="G44" s="23">
        <v>5003000</v>
      </c>
      <c r="H44" s="23">
        <v>323434000</v>
      </c>
      <c r="I44" s="23">
        <v>350666000</v>
      </c>
    </row>
    <row r="45" spans="1:9" s="1" customFormat="1" ht="16.5" customHeight="1" x14ac:dyDescent="0.3">
      <c r="A45" s="3">
        <v>41</v>
      </c>
      <c r="B45" s="68"/>
      <c r="C45" s="68"/>
      <c r="D45" s="68"/>
      <c r="E45" s="22" t="s">
        <v>10</v>
      </c>
      <c r="F45" s="23">
        <v>22229130</v>
      </c>
      <c r="G45" s="23">
        <v>5004121</v>
      </c>
      <c r="H45" s="23">
        <v>323435454</v>
      </c>
      <c r="I45" s="23">
        <v>350668705</v>
      </c>
    </row>
    <row r="46" spans="1:9" s="1" customFormat="1" ht="16.5" customHeight="1" x14ac:dyDescent="0.3">
      <c r="A46" s="5">
        <v>42</v>
      </c>
      <c r="B46" s="69"/>
      <c r="C46" s="69"/>
      <c r="D46" s="69"/>
      <c r="E46" s="22" t="s">
        <v>11</v>
      </c>
      <c r="F46" s="23">
        <v>-130</v>
      </c>
      <c r="G46" s="23">
        <v>-1121</v>
      </c>
      <c r="H46" s="23">
        <v>-1454</v>
      </c>
      <c r="I46" s="23">
        <v>-2705</v>
      </c>
    </row>
    <row r="47" spans="1:9" s="1" customFormat="1" ht="16.5" customHeight="1" x14ac:dyDescent="0.3">
      <c r="A47" s="3">
        <v>43</v>
      </c>
      <c r="B47" s="66"/>
      <c r="C47" s="66"/>
      <c r="D47" s="66" t="s">
        <v>21</v>
      </c>
      <c r="E47" s="20" t="s">
        <v>9</v>
      </c>
      <c r="F47" s="21">
        <v>20000</v>
      </c>
      <c r="G47" s="21">
        <v>5000</v>
      </c>
      <c r="H47" s="21">
        <v>105000</v>
      </c>
      <c r="I47" s="21">
        <v>130000</v>
      </c>
    </row>
    <row r="48" spans="1:9" ht="16.5" customHeight="1" x14ac:dyDescent="0.3">
      <c r="A48" s="5">
        <v>44</v>
      </c>
      <c r="B48" s="64"/>
      <c r="C48" s="64"/>
      <c r="D48" s="64"/>
      <c r="E48" s="20" t="s">
        <v>10</v>
      </c>
      <c r="F48" s="21">
        <v>13570</v>
      </c>
      <c r="G48" s="21">
        <v>2573</v>
      </c>
      <c r="H48" s="21">
        <v>117955</v>
      </c>
      <c r="I48" s="21">
        <v>134098</v>
      </c>
    </row>
    <row r="49" spans="1:9" ht="16.5" customHeight="1" x14ac:dyDescent="0.3">
      <c r="A49" s="3">
        <v>45</v>
      </c>
      <c r="B49" s="64"/>
      <c r="C49" s="64"/>
      <c r="D49" s="65"/>
      <c r="E49" s="20" t="s">
        <v>11</v>
      </c>
      <c r="F49" s="21">
        <v>6430</v>
      </c>
      <c r="G49" s="21">
        <v>2427</v>
      </c>
      <c r="H49" s="21">
        <v>-12955</v>
      </c>
      <c r="I49" s="21">
        <v>-4098</v>
      </c>
    </row>
    <row r="50" spans="1:9" ht="16.5" customHeight="1" x14ac:dyDescent="0.3">
      <c r="A50" s="5">
        <v>46</v>
      </c>
      <c r="B50" s="68"/>
      <c r="C50" s="68"/>
      <c r="D50" s="67" t="s">
        <v>22</v>
      </c>
      <c r="E50" s="22" t="s">
        <v>9</v>
      </c>
      <c r="F50" s="23">
        <v>0</v>
      </c>
      <c r="G50" s="23">
        <v>439000</v>
      </c>
      <c r="H50" s="23">
        <v>0</v>
      </c>
      <c r="I50" s="23">
        <v>439000</v>
      </c>
    </row>
    <row r="51" spans="1:9" ht="16.5" customHeight="1" x14ac:dyDescent="0.3">
      <c r="A51" s="3">
        <v>47</v>
      </c>
      <c r="B51" s="68"/>
      <c r="C51" s="68"/>
      <c r="D51" s="68"/>
      <c r="E51" s="22" t="s">
        <v>10</v>
      </c>
      <c r="F51" s="23">
        <v>0</v>
      </c>
      <c r="G51" s="23">
        <v>438895</v>
      </c>
      <c r="H51" s="23">
        <v>0</v>
      </c>
      <c r="I51" s="23">
        <v>438895</v>
      </c>
    </row>
    <row r="52" spans="1:9" ht="16.5" customHeight="1" x14ac:dyDescent="0.3">
      <c r="A52" s="5">
        <v>48</v>
      </c>
      <c r="B52" s="68"/>
      <c r="C52" s="68"/>
      <c r="D52" s="69"/>
      <c r="E52" s="22" t="s">
        <v>11</v>
      </c>
      <c r="F52" s="23">
        <v>0</v>
      </c>
      <c r="G52" s="23">
        <v>105</v>
      </c>
      <c r="H52" s="23">
        <v>0</v>
      </c>
      <c r="I52" s="23">
        <v>105</v>
      </c>
    </row>
    <row r="53" spans="1:9" ht="16.5" customHeight="1" x14ac:dyDescent="0.3">
      <c r="A53" s="3">
        <v>49</v>
      </c>
      <c r="B53" s="64"/>
      <c r="C53" s="64" t="s">
        <v>20</v>
      </c>
      <c r="D53" s="66"/>
      <c r="E53" s="20" t="s">
        <v>9</v>
      </c>
      <c r="F53" s="21">
        <v>20000</v>
      </c>
      <c r="G53" s="21">
        <v>444000</v>
      </c>
      <c r="H53" s="21">
        <v>105000</v>
      </c>
      <c r="I53" s="21">
        <v>569000</v>
      </c>
    </row>
    <row r="54" spans="1:9" ht="16.5" customHeight="1" x14ac:dyDescent="0.3">
      <c r="A54" s="5">
        <v>50</v>
      </c>
      <c r="B54" s="64"/>
      <c r="C54" s="64"/>
      <c r="D54" s="64"/>
      <c r="E54" s="20" t="s">
        <v>10</v>
      </c>
      <c r="F54" s="21">
        <v>13570</v>
      </c>
      <c r="G54" s="21">
        <v>441468</v>
      </c>
      <c r="H54" s="21">
        <v>117955</v>
      </c>
      <c r="I54" s="21">
        <v>572993</v>
      </c>
    </row>
    <row r="55" spans="1:9" ht="16.5" customHeight="1" x14ac:dyDescent="0.3">
      <c r="A55" s="3">
        <v>51</v>
      </c>
      <c r="B55" s="64"/>
      <c r="C55" s="65"/>
      <c r="D55" s="65"/>
      <c r="E55" s="20" t="s">
        <v>11</v>
      </c>
      <c r="F55" s="21">
        <v>6430</v>
      </c>
      <c r="G55" s="21">
        <v>2532</v>
      </c>
      <c r="H55" s="21">
        <v>-12955</v>
      </c>
      <c r="I55" s="21">
        <v>-3993</v>
      </c>
    </row>
    <row r="56" spans="1:9" ht="16.5" customHeight="1" x14ac:dyDescent="0.3">
      <c r="A56" s="5">
        <v>52</v>
      </c>
      <c r="B56" s="68" t="s">
        <v>20</v>
      </c>
      <c r="C56" s="67"/>
      <c r="D56" s="67"/>
      <c r="E56" s="22" t="s">
        <v>9</v>
      </c>
      <c r="F56" s="23">
        <v>20000</v>
      </c>
      <c r="G56" s="23">
        <v>444000</v>
      </c>
      <c r="H56" s="23">
        <v>105000</v>
      </c>
      <c r="I56" s="23">
        <v>569000</v>
      </c>
    </row>
    <row r="57" spans="1:9" ht="16.5" customHeight="1" x14ac:dyDescent="0.3">
      <c r="A57" s="3">
        <v>53</v>
      </c>
      <c r="B57" s="68"/>
      <c r="C57" s="68"/>
      <c r="D57" s="68"/>
      <c r="E57" s="22" t="s">
        <v>10</v>
      </c>
      <c r="F57" s="23">
        <v>13570</v>
      </c>
      <c r="G57" s="23">
        <v>441468</v>
      </c>
      <c r="H57" s="23">
        <v>117955</v>
      </c>
      <c r="I57" s="23">
        <v>572993</v>
      </c>
    </row>
    <row r="58" spans="1:9" ht="16.5" customHeight="1" x14ac:dyDescent="0.3">
      <c r="A58" s="5">
        <v>54</v>
      </c>
      <c r="B58" s="69"/>
      <c r="C58" s="69"/>
      <c r="D58" s="69"/>
      <c r="E58" s="22" t="s">
        <v>11</v>
      </c>
      <c r="F58" s="23">
        <v>6430</v>
      </c>
      <c r="G58" s="23">
        <v>2532</v>
      </c>
      <c r="H58" s="23">
        <v>-12955</v>
      </c>
      <c r="I58" s="23">
        <v>-3993</v>
      </c>
    </row>
    <row r="59" spans="1:9" ht="16.5" customHeight="1" x14ac:dyDescent="0.3">
      <c r="A59" s="55" t="s">
        <v>55</v>
      </c>
      <c r="B59" s="56"/>
      <c r="C59" s="56"/>
      <c r="D59" s="57"/>
      <c r="E59" s="24" t="s">
        <v>9</v>
      </c>
      <c r="F59" s="25">
        <v>45023000</v>
      </c>
      <c r="G59" s="25">
        <v>5447000</v>
      </c>
      <c r="H59" s="25">
        <v>415785000</v>
      </c>
      <c r="I59" s="25">
        <v>466255000</v>
      </c>
    </row>
    <row r="60" spans="1:9" ht="16.5" customHeight="1" x14ac:dyDescent="0.3">
      <c r="A60" s="58"/>
      <c r="B60" s="59"/>
      <c r="C60" s="59"/>
      <c r="D60" s="60"/>
      <c r="E60" s="26" t="s">
        <v>10</v>
      </c>
      <c r="F60" s="27">
        <v>45016700</v>
      </c>
      <c r="G60" s="27">
        <v>5445589</v>
      </c>
      <c r="H60" s="27">
        <v>413721679</v>
      </c>
      <c r="I60" s="27">
        <v>464183968</v>
      </c>
    </row>
    <row r="61" spans="1:9" ht="16.5" customHeight="1" x14ac:dyDescent="0.3">
      <c r="A61" s="61"/>
      <c r="B61" s="62"/>
      <c r="C61" s="62"/>
      <c r="D61" s="63"/>
      <c r="E61" s="26" t="s">
        <v>11</v>
      </c>
      <c r="F61" s="27">
        <v>6300</v>
      </c>
      <c r="G61" s="27">
        <v>1411</v>
      </c>
      <c r="H61" s="27">
        <v>2063321</v>
      </c>
      <c r="I61" s="27">
        <v>2071032</v>
      </c>
    </row>
    <row r="62" spans="1:9" x14ac:dyDescent="0.3">
      <c r="F62" s="13"/>
      <c r="G62" s="13"/>
      <c r="H62" s="13"/>
      <c r="I62" s="13"/>
    </row>
    <row r="63" spans="1:9" x14ac:dyDescent="0.3">
      <c r="F63" s="13"/>
      <c r="G63" s="13"/>
      <c r="H63" s="13"/>
      <c r="I63" s="13"/>
    </row>
    <row r="64" spans="1:9" x14ac:dyDescent="0.3">
      <c r="F64" s="13"/>
    </row>
  </sheetData>
  <mergeCells count="55">
    <mergeCell ref="B56:B58"/>
    <mergeCell ref="C56:C58"/>
    <mergeCell ref="D56:D58"/>
    <mergeCell ref="B50:B52"/>
    <mergeCell ref="C50:C52"/>
    <mergeCell ref="D50:D52"/>
    <mergeCell ref="B53:B55"/>
    <mergeCell ref="C53:C55"/>
    <mergeCell ref="D53:D55"/>
    <mergeCell ref="B44:B46"/>
    <mergeCell ref="C44:C46"/>
    <mergeCell ref="D44:D46"/>
    <mergeCell ref="B47:B49"/>
    <mergeCell ref="C47:C49"/>
    <mergeCell ref="D47:D49"/>
    <mergeCell ref="B38:B40"/>
    <mergeCell ref="C38:C40"/>
    <mergeCell ref="D38:D40"/>
    <mergeCell ref="B41:B43"/>
    <mergeCell ref="C41:C43"/>
    <mergeCell ref="D41:D43"/>
    <mergeCell ref="B32:B34"/>
    <mergeCell ref="C32:C34"/>
    <mergeCell ref="D32:D34"/>
    <mergeCell ref="B35:B37"/>
    <mergeCell ref="C35:C37"/>
    <mergeCell ref="D35:D37"/>
    <mergeCell ref="B26:B28"/>
    <mergeCell ref="C26:C28"/>
    <mergeCell ref="D26:D28"/>
    <mergeCell ref="B29:B31"/>
    <mergeCell ref="C29:C31"/>
    <mergeCell ref="D29:D31"/>
    <mergeCell ref="B5:B7"/>
    <mergeCell ref="C5:C7"/>
    <mergeCell ref="D5:D7"/>
    <mergeCell ref="B8:B10"/>
    <mergeCell ref="C8:C10"/>
    <mergeCell ref="D8:D10"/>
    <mergeCell ref="A59:D61"/>
    <mergeCell ref="B11:B13"/>
    <mergeCell ref="C11:C13"/>
    <mergeCell ref="D11:D13"/>
    <mergeCell ref="B14:B16"/>
    <mergeCell ref="C14:C16"/>
    <mergeCell ref="D14:D16"/>
    <mergeCell ref="D17:D19"/>
    <mergeCell ref="B20:B22"/>
    <mergeCell ref="C20:C22"/>
    <mergeCell ref="D20:D22"/>
    <mergeCell ref="B23:B25"/>
    <mergeCell ref="C23:C25"/>
    <mergeCell ref="D23:D25"/>
    <mergeCell ref="B17:B19"/>
    <mergeCell ref="C17:C19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fitToHeight="0" orientation="portrait" horizontalDpi="4294967293" verticalDpi="4294967293" r:id="rId1"/>
  <headerFooter>
    <oddFooter>&amp;C&amp;P/&amp;N&amp;R사회복지법인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0"/>
  <sheetViews>
    <sheetView zoomScaleNormal="100" workbookViewId="0">
      <selection activeCell="A2" sqref="A2"/>
    </sheetView>
  </sheetViews>
  <sheetFormatPr defaultRowHeight="13.5" x14ac:dyDescent="0.3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 x14ac:dyDescent="0.3"/>
    <row r="2" spans="1:9" ht="27" customHeight="1" x14ac:dyDescent="0.3">
      <c r="A2" s="14" t="s">
        <v>57</v>
      </c>
      <c r="B2" s="14"/>
      <c r="C2" s="14"/>
      <c r="D2" s="14"/>
      <c r="E2" s="14"/>
      <c r="F2" s="14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16.5" customHeight="1" x14ac:dyDescent="0.3">
      <c r="A5" s="3">
        <v>1</v>
      </c>
      <c r="B5" s="75"/>
      <c r="C5" s="75"/>
      <c r="D5" s="75" t="s">
        <v>26</v>
      </c>
      <c r="E5" s="28" t="s">
        <v>9</v>
      </c>
      <c r="F5" s="29">
        <v>0</v>
      </c>
      <c r="G5" s="29">
        <v>0</v>
      </c>
      <c r="H5" s="29">
        <v>60240000</v>
      </c>
      <c r="I5" s="29">
        <v>60240000</v>
      </c>
    </row>
    <row r="6" spans="1:9" ht="16.5" customHeight="1" x14ac:dyDescent="0.3">
      <c r="A6" s="5">
        <v>2</v>
      </c>
      <c r="B6" s="73"/>
      <c r="C6" s="73"/>
      <c r="D6" s="73"/>
      <c r="E6" s="30" t="s">
        <v>10</v>
      </c>
      <c r="F6" s="31">
        <v>0</v>
      </c>
      <c r="G6" s="31">
        <v>0</v>
      </c>
      <c r="H6" s="31">
        <v>60240000</v>
      </c>
      <c r="I6" s="31">
        <v>60240000</v>
      </c>
    </row>
    <row r="7" spans="1:9" ht="16.5" customHeight="1" x14ac:dyDescent="0.3">
      <c r="A7" s="8">
        <v>3</v>
      </c>
      <c r="B7" s="73"/>
      <c r="C7" s="73"/>
      <c r="D7" s="74"/>
      <c r="E7" s="30" t="s">
        <v>11</v>
      </c>
      <c r="F7" s="31">
        <v>0</v>
      </c>
      <c r="G7" s="31">
        <v>0</v>
      </c>
      <c r="H7" s="31">
        <v>0</v>
      </c>
      <c r="I7" s="31">
        <v>0</v>
      </c>
    </row>
    <row r="8" spans="1:9" ht="16.5" customHeight="1" x14ac:dyDescent="0.3">
      <c r="A8" s="5">
        <v>4</v>
      </c>
      <c r="B8" s="70"/>
      <c r="C8" s="70"/>
      <c r="D8" s="71" t="s">
        <v>27</v>
      </c>
      <c r="E8" s="32" t="s">
        <v>9</v>
      </c>
      <c r="F8" s="33">
        <v>0</v>
      </c>
      <c r="G8" s="33">
        <v>0</v>
      </c>
      <c r="H8" s="33">
        <v>10740000</v>
      </c>
      <c r="I8" s="33">
        <v>10740000</v>
      </c>
    </row>
    <row r="9" spans="1:9" ht="16.5" customHeight="1" x14ac:dyDescent="0.3">
      <c r="A9" s="8">
        <v>5</v>
      </c>
      <c r="B9" s="70"/>
      <c r="C9" s="70"/>
      <c r="D9" s="70"/>
      <c r="E9" s="32" t="s">
        <v>10</v>
      </c>
      <c r="F9" s="33">
        <v>0</v>
      </c>
      <c r="G9" s="33">
        <v>0</v>
      </c>
      <c r="H9" s="33">
        <v>10740000</v>
      </c>
      <c r="I9" s="33">
        <v>10740000</v>
      </c>
    </row>
    <row r="10" spans="1:9" ht="16.5" customHeight="1" x14ac:dyDescent="0.3">
      <c r="A10" s="5">
        <v>6</v>
      </c>
      <c r="B10" s="70"/>
      <c r="C10" s="70"/>
      <c r="D10" s="72"/>
      <c r="E10" s="32" t="s">
        <v>11</v>
      </c>
      <c r="F10" s="33">
        <v>0</v>
      </c>
      <c r="G10" s="33">
        <v>0</v>
      </c>
      <c r="H10" s="33">
        <v>0</v>
      </c>
      <c r="I10" s="33">
        <v>0</v>
      </c>
    </row>
    <row r="11" spans="1:9" ht="16.5" customHeight="1" x14ac:dyDescent="0.3">
      <c r="A11" s="8">
        <v>7</v>
      </c>
      <c r="B11" s="73"/>
      <c r="C11" s="73"/>
      <c r="D11" s="75" t="s">
        <v>60</v>
      </c>
      <c r="E11" s="30" t="s">
        <v>9</v>
      </c>
      <c r="F11" s="31">
        <v>0</v>
      </c>
      <c r="G11" s="31">
        <v>0</v>
      </c>
      <c r="H11" s="31">
        <v>5436000</v>
      </c>
      <c r="I11" s="31">
        <v>5436000</v>
      </c>
    </row>
    <row r="12" spans="1:9" ht="16.5" customHeight="1" x14ac:dyDescent="0.3">
      <c r="A12" s="5">
        <v>8</v>
      </c>
      <c r="B12" s="73"/>
      <c r="C12" s="73"/>
      <c r="D12" s="73"/>
      <c r="E12" s="30" t="s">
        <v>10</v>
      </c>
      <c r="F12" s="31">
        <v>0</v>
      </c>
      <c r="G12" s="31">
        <v>0</v>
      </c>
      <c r="H12" s="31">
        <v>5435800</v>
      </c>
      <c r="I12" s="31">
        <v>5435800</v>
      </c>
    </row>
    <row r="13" spans="1:9" ht="16.5" customHeight="1" x14ac:dyDescent="0.3">
      <c r="A13" s="8">
        <v>9</v>
      </c>
      <c r="B13" s="73"/>
      <c r="C13" s="73"/>
      <c r="D13" s="74"/>
      <c r="E13" s="30" t="s">
        <v>11</v>
      </c>
      <c r="F13" s="31">
        <v>0</v>
      </c>
      <c r="G13" s="31">
        <v>0</v>
      </c>
      <c r="H13" s="31">
        <v>200</v>
      </c>
      <c r="I13" s="31">
        <v>200</v>
      </c>
    </row>
    <row r="14" spans="1:9" ht="16.5" customHeight="1" x14ac:dyDescent="0.3">
      <c r="A14" s="5">
        <v>10</v>
      </c>
      <c r="B14" s="70"/>
      <c r="C14" s="70"/>
      <c r="D14" s="71" t="s">
        <v>61</v>
      </c>
      <c r="E14" s="32" t="s">
        <v>9</v>
      </c>
      <c r="F14" s="33">
        <v>0</v>
      </c>
      <c r="G14" s="33">
        <v>0</v>
      </c>
      <c r="H14" s="33">
        <v>4427000</v>
      </c>
      <c r="I14" s="33">
        <v>4427000</v>
      </c>
    </row>
    <row r="15" spans="1:9" ht="16.5" customHeight="1" x14ac:dyDescent="0.3">
      <c r="A15" s="8">
        <v>11</v>
      </c>
      <c r="B15" s="70"/>
      <c r="C15" s="70"/>
      <c r="D15" s="70"/>
      <c r="E15" s="32" t="s">
        <v>10</v>
      </c>
      <c r="F15" s="33">
        <v>0</v>
      </c>
      <c r="G15" s="33">
        <v>0</v>
      </c>
      <c r="H15" s="33">
        <v>4401570</v>
      </c>
      <c r="I15" s="33">
        <v>4401570</v>
      </c>
    </row>
    <row r="16" spans="1:9" ht="16.5" customHeight="1" x14ac:dyDescent="0.3">
      <c r="A16" s="5">
        <v>12</v>
      </c>
      <c r="B16" s="70"/>
      <c r="C16" s="70"/>
      <c r="D16" s="72"/>
      <c r="E16" s="32" t="s">
        <v>11</v>
      </c>
      <c r="F16" s="33">
        <v>0</v>
      </c>
      <c r="G16" s="33">
        <v>0</v>
      </c>
      <c r="H16" s="33">
        <v>25430</v>
      </c>
      <c r="I16" s="33">
        <v>25430</v>
      </c>
    </row>
    <row r="17" spans="1:9" ht="16.5" customHeight="1" x14ac:dyDescent="0.3">
      <c r="A17" s="8">
        <v>13</v>
      </c>
      <c r="B17" s="73"/>
      <c r="C17" s="73"/>
      <c r="D17" s="75" t="s">
        <v>28</v>
      </c>
      <c r="E17" s="30" t="s">
        <v>9</v>
      </c>
      <c r="F17" s="31">
        <v>0</v>
      </c>
      <c r="G17" s="31">
        <v>0</v>
      </c>
      <c r="H17" s="31">
        <v>90000</v>
      </c>
      <c r="I17" s="31">
        <v>90000</v>
      </c>
    </row>
    <row r="18" spans="1:9" ht="16.5" customHeight="1" x14ac:dyDescent="0.3">
      <c r="A18" s="5">
        <v>14</v>
      </c>
      <c r="B18" s="73"/>
      <c r="C18" s="73"/>
      <c r="D18" s="73"/>
      <c r="E18" s="30" t="s">
        <v>10</v>
      </c>
      <c r="F18" s="31">
        <v>0</v>
      </c>
      <c r="G18" s="31">
        <v>0</v>
      </c>
      <c r="H18" s="31">
        <v>0</v>
      </c>
      <c r="I18" s="31">
        <v>0</v>
      </c>
    </row>
    <row r="19" spans="1:9" ht="16.5" customHeight="1" x14ac:dyDescent="0.3">
      <c r="A19" s="8">
        <v>15</v>
      </c>
      <c r="B19" s="73"/>
      <c r="C19" s="73"/>
      <c r="D19" s="74"/>
      <c r="E19" s="30" t="s">
        <v>11</v>
      </c>
      <c r="F19" s="31">
        <v>0</v>
      </c>
      <c r="G19" s="31">
        <v>0</v>
      </c>
      <c r="H19" s="31">
        <v>90000</v>
      </c>
      <c r="I19" s="31">
        <v>90000</v>
      </c>
    </row>
    <row r="20" spans="1:9" ht="16.5" customHeight="1" x14ac:dyDescent="0.3">
      <c r="A20" s="5">
        <v>16</v>
      </c>
      <c r="B20" s="70"/>
      <c r="C20" s="70" t="s">
        <v>25</v>
      </c>
      <c r="D20" s="71"/>
      <c r="E20" s="32" t="s">
        <v>9</v>
      </c>
      <c r="F20" s="33">
        <v>0</v>
      </c>
      <c r="G20" s="33">
        <v>0</v>
      </c>
      <c r="H20" s="33">
        <v>80933000</v>
      </c>
      <c r="I20" s="33">
        <v>80933000</v>
      </c>
    </row>
    <row r="21" spans="1:9" ht="16.5" customHeight="1" x14ac:dyDescent="0.3">
      <c r="A21" s="8">
        <v>17</v>
      </c>
      <c r="B21" s="70"/>
      <c r="C21" s="70"/>
      <c r="D21" s="70"/>
      <c r="E21" s="32" t="s">
        <v>10</v>
      </c>
      <c r="F21" s="33">
        <v>0</v>
      </c>
      <c r="G21" s="33">
        <v>0</v>
      </c>
      <c r="H21" s="33">
        <v>80817370</v>
      </c>
      <c r="I21" s="33">
        <v>80817370</v>
      </c>
    </row>
    <row r="22" spans="1:9" ht="16.5" customHeight="1" x14ac:dyDescent="0.3">
      <c r="A22" s="5">
        <v>18</v>
      </c>
      <c r="B22" s="70"/>
      <c r="C22" s="72"/>
      <c r="D22" s="72"/>
      <c r="E22" s="32" t="s">
        <v>11</v>
      </c>
      <c r="F22" s="33">
        <v>0</v>
      </c>
      <c r="G22" s="33">
        <v>0</v>
      </c>
      <c r="H22" s="33">
        <v>115630</v>
      </c>
      <c r="I22" s="33">
        <v>115630</v>
      </c>
    </row>
    <row r="23" spans="1:9" ht="16.5" customHeight="1" x14ac:dyDescent="0.3">
      <c r="A23" s="8">
        <v>19</v>
      </c>
      <c r="B23" s="73"/>
      <c r="C23" s="75"/>
      <c r="D23" s="75" t="s">
        <v>30</v>
      </c>
      <c r="E23" s="30" t="s">
        <v>9</v>
      </c>
      <c r="F23" s="31">
        <v>0</v>
      </c>
      <c r="G23" s="31">
        <v>0</v>
      </c>
      <c r="H23" s="31">
        <v>100000</v>
      </c>
      <c r="I23" s="31">
        <v>100000</v>
      </c>
    </row>
    <row r="24" spans="1:9" ht="16.5" customHeight="1" x14ac:dyDescent="0.3">
      <c r="A24" s="5">
        <v>20</v>
      </c>
      <c r="B24" s="73"/>
      <c r="C24" s="73"/>
      <c r="D24" s="73"/>
      <c r="E24" s="30" t="s">
        <v>10</v>
      </c>
      <c r="F24" s="31">
        <v>0</v>
      </c>
      <c r="G24" s="31">
        <v>0</v>
      </c>
      <c r="H24" s="31">
        <v>0</v>
      </c>
      <c r="I24" s="31">
        <v>0</v>
      </c>
    </row>
    <row r="25" spans="1:9" ht="16.5" customHeight="1" x14ac:dyDescent="0.3">
      <c r="A25" s="8">
        <v>21</v>
      </c>
      <c r="B25" s="73"/>
      <c r="C25" s="73"/>
      <c r="D25" s="74"/>
      <c r="E25" s="30" t="s">
        <v>11</v>
      </c>
      <c r="F25" s="31">
        <v>0</v>
      </c>
      <c r="G25" s="31">
        <v>0</v>
      </c>
      <c r="H25" s="31">
        <v>100000</v>
      </c>
      <c r="I25" s="31">
        <v>100000</v>
      </c>
    </row>
    <row r="26" spans="1:9" ht="16.5" customHeight="1" x14ac:dyDescent="0.3">
      <c r="A26" s="5">
        <v>22</v>
      </c>
      <c r="B26" s="70"/>
      <c r="C26" s="70"/>
      <c r="D26" s="71" t="s">
        <v>31</v>
      </c>
      <c r="E26" s="32" t="s">
        <v>9</v>
      </c>
      <c r="F26" s="33">
        <v>0</v>
      </c>
      <c r="G26" s="33">
        <v>0</v>
      </c>
      <c r="H26" s="33">
        <v>1000000</v>
      </c>
      <c r="I26" s="33">
        <v>1000000</v>
      </c>
    </row>
    <row r="27" spans="1:9" ht="16.5" customHeight="1" x14ac:dyDescent="0.3">
      <c r="A27" s="8">
        <v>23</v>
      </c>
      <c r="B27" s="70"/>
      <c r="C27" s="70"/>
      <c r="D27" s="70"/>
      <c r="E27" s="32" t="s">
        <v>10</v>
      </c>
      <c r="F27" s="33">
        <v>0</v>
      </c>
      <c r="G27" s="33">
        <v>0</v>
      </c>
      <c r="H27" s="33">
        <v>400000</v>
      </c>
      <c r="I27" s="33">
        <v>400000</v>
      </c>
    </row>
    <row r="28" spans="1:9" ht="16.5" customHeight="1" x14ac:dyDescent="0.3">
      <c r="A28" s="5">
        <v>24</v>
      </c>
      <c r="B28" s="70"/>
      <c r="C28" s="70"/>
      <c r="D28" s="72"/>
      <c r="E28" s="32" t="s">
        <v>11</v>
      </c>
      <c r="F28" s="33">
        <v>0</v>
      </c>
      <c r="G28" s="33">
        <v>0</v>
      </c>
      <c r="H28" s="33">
        <v>600000</v>
      </c>
      <c r="I28" s="33">
        <v>600000</v>
      </c>
    </row>
    <row r="29" spans="1:9" ht="16.5" customHeight="1" x14ac:dyDescent="0.3">
      <c r="A29" s="8">
        <v>25</v>
      </c>
      <c r="B29" s="73"/>
      <c r="C29" s="73" t="s">
        <v>29</v>
      </c>
      <c r="D29" s="75"/>
      <c r="E29" s="30" t="s">
        <v>9</v>
      </c>
      <c r="F29" s="31">
        <v>0</v>
      </c>
      <c r="G29" s="31">
        <v>0</v>
      </c>
      <c r="H29" s="31">
        <v>1100000</v>
      </c>
      <c r="I29" s="31">
        <v>1100000</v>
      </c>
    </row>
    <row r="30" spans="1:9" ht="16.5" customHeight="1" x14ac:dyDescent="0.3">
      <c r="A30" s="5">
        <v>26</v>
      </c>
      <c r="B30" s="73"/>
      <c r="C30" s="73"/>
      <c r="D30" s="73"/>
      <c r="E30" s="30" t="s">
        <v>10</v>
      </c>
      <c r="F30" s="31">
        <v>0</v>
      </c>
      <c r="G30" s="31">
        <v>0</v>
      </c>
      <c r="H30" s="31">
        <v>400000</v>
      </c>
      <c r="I30" s="31">
        <v>400000</v>
      </c>
    </row>
    <row r="31" spans="1:9" ht="16.5" customHeight="1" x14ac:dyDescent="0.3">
      <c r="A31" s="8">
        <v>27</v>
      </c>
      <c r="B31" s="73"/>
      <c r="C31" s="74"/>
      <c r="D31" s="74"/>
      <c r="E31" s="30" t="s">
        <v>11</v>
      </c>
      <c r="F31" s="31">
        <v>0</v>
      </c>
      <c r="G31" s="31">
        <v>0</v>
      </c>
      <c r="H31" s="31">
        <v>700000</v>
      </c>
      <c r="I31" s="31">
        <v>700000</v>
      </c>
    </row>
    <row r="32" spans="1:9" ht="16.5" customHeight="1" x14ac:dyDescent="0.3">
      <c r="A32" s="5">
        <v>28</v>
      </c>
      <c r="B32" s="70"/>
      <c r="C32" s="71"/>
      <c r="D32" s="71" t="s">
        <v>33</v>
      </c>
      <c r="E32" s="32" t="s">
        <v>9</v>
      </c>
      <c r="F32" s="33">
        <v>0</v>
      </c>
      <c r="G32" s="33">
        <v>0</v>
      </c>
      <c r="H32" s="33">
        <v>100000</v>
      </c>
      <c r="I32" s="33">
        <v>100000</v>
      </c>
    </row>
    <row r="33" spans="1:10" ht="16.5" customHeight="1" x14ac:dyDescent="0.3">
      <c r="A33" s="8">
        <v>29</v>
      </c>
      <c r="B33" s="70"/>
      <c r="C33" s="70"/>
      <c r="D33" s="70"/>
      <c r="E33" s="32" t="s">
        <v>10</v>
      </c>
      <c r="F33" s="33">
        <v>0</v>
      </c>
      <c r="G33" s="33">
        <v>0</v>
      </c>
      <c r="H33" s="33">
        <v>0</v>
      </c>
      <c r="I33" s="33">
        <v>0</v>
      </c>
    </row>
    <row r="34" spans="1:10" ht="16.5" customHeight="1" x14ac:dyDescent="0.3">
      <c r="A34" s="5">
        <v>30</v>
      </c>
      <c r="B34" s="70"/>
      <c r="C34" s="70"/>
      <c r="D34" s="72"/>
      <c r="E34" s="32" t="s">
        <v>11</v>
      </c>
      <c r="F34" s="33">
        <v>0</v>
      </c>
      <c r="G34" s="33">
        <v>0</v>
      </c>
      <c r="H34" s="33">
        <v>100000</v>
      </c>
      <c r="I34" s="33">
        <v>100000</v>
      </c>
    </row>
    <row r="35" spans="1:10" ht="16.5" customHeight="1" x14ac:dyDescent="0.3">
      <c r="A35" s="8">
        <v>31</v>
      </c>
      <c r="B35" s="73"/>
      <c r="C35" s="73"/>
      <c r="D35" s="75" t="s">
        <v>34</v>
      </c>
      <c r="E35" s="30" t="s">
        <v>9</v>
      </c>
      <c r="F35" s="31">
        <v>0</v>
      </c>
      <c r="G35" s="31">
        <v>2640000</v>
      </c>
      <c r="H35" s="31">
        <v>7587000</v>
      </c>
      <c r="I35" s="31">
        <v>10227000</v>
      </c>
    </row>
    <row r="36" spans="1:10" ht="16.5" customHeight="1" x14ac:dyDescent="0.3">
      <c r="A36" s="5">
        <v>32</v>
      </c>
      <c r="B36" s="73"/>
      <c r="C36" s="73"/>
      <c r="D36" s="73"/>
      <c r="E36" s="30" t="s">
        <v>10</v>
      </c>
      <c r="F36" s="31">
        <v>0</v>
      </c>
      <c r="G36" s="31">
        <v>2640000</v>
      </c>
      <c r="H36" s="31">
        <v>5966261</v>
      </c>
      <c r="I36" s="31">
        <v>8606261</v>
      </c>
      <c r="J36" s="46"/>
    </row>
    <row r="37" spans="1:10" ht="16.5" customHeight="1" x14ac:dyDescent="0.3">
      <c r="A37" s="8">
        <v>33</v>
      </c>
      <c r="B37" s="73"/>
      <c r="C37" s="73"/>
      <c r="D37" s="74"/>
      <c r="E37" s="30" t="s">
        <v>11</v>
      </c>
      <c r="F37" s="31">
        <v>0</v>
      </c>
      <c r="G37" s="31">
        <v>0</v>
      </c>
      <c r="H37" s="31">
        <v>1620739</v>
      </c>
      <c r="I37" s="31">
        <v>1620739</v>
      </c>
      <c r="J37" s="46"/>
    </row>
    <row r="38" spans="1:10" ht="16.5" customHeight="1" x14ac:dyDescent="0.3">
      <c r="A38" s="5">
        <v>34</v>
      </c>
      <c r="B38" s="70"/>
      <c r="C38" s="70"/>
      <c r="D38" s="71" t="s">
        <v>35</v>
      </c>
      <c r="E38" s="32" t="s">
        <v>9</v>
      </c>
      <c r="F38" s="33">
        <v>0</v>
      </c>
      <c r="G38" s="33">
        <v>0</v>
      </c>
      <c r="H38" s="33">
        <v>360000</v>
      </c>
      <c r="I38" s="33">
        <v>360000</v>
      </c>
      <c r="J38" s="46"/>
    </row>
    <row r="39" spans="1:10" ht="16.5" customHeight="1" x14ac:dyDescent="0.3">
      <c r="A39" s="8">
        <v>35</v>
      </c>
      <c r="B39" s="70"/>
      <c r="C39" s="70"/>
      <c r="D39" s="70"/>
      <c r="E39" s="32" t="s">
        <v>10</v>
      </c>
      <c r="F39" s="33">
        <v>0</v>
      </c>
      <c r="G39" s="33">
        <v>0</v>
      </c>
      <c r="H39" s="33">
        <v>227200</v>
      </c>
      <c r="I39" s="33">
        <v>227200</v>
      </c>
      <c r="J39" s="46"/>
    </row>
    <row r="40" spans="1:10" ht="16.5" customHeight="1" x14ac:dyDescent="0.3">
      <c r="A40" s="5">
        <v>36</v>
      </c>
      <c r="B40" s="70"/>
      <c r="C40" s="70"/>
      <c r="D40" s="72"/>
      <c r="E40" s="32" t="s">
        <v>11</v>
      </c>
      <c r="F40" s="33">
        <v>0</v>
      </c>
      <c r="G40" s="33">
        <v>0</v>
      </c>
      <c r="H40" s="33">
        <v>132800</v>
      </c>
      <c r="I40" s="33">
        <v>132800</v>
      </c>
      <c r="J40" s="46"/>
    </row>
    <row r="41" spans="1:10" ht="16.5" customHeight="1" x14ac:dyDescent="0.3">
      <c r="A41" s="8">
        <v>37</v>
      </c>
      <c r="B41" s="73"/>
      <c r="C41" s="73"/>
      <c r="D41" s="75" t="s">
        <v>36</v>
      </c>
      <c r="E41" s="30" t="s">
        <v>9</v>
      </c>
      <c r="F41" s="31">
        <v>1015000</v>
      </c>
      <c r="G41" s="31">
        <v>0</v>
      </c>
      <c r="H41" s="31">
        <v>2900000</v>
      </c>
      <c r="I41" s="31">
        <v>3915000</v>
      </c>
      <c r="J41" s="46"/>
    </row>
    <row r="42" spans="1:10" ht="16.5" customHeight="1" x14ac:dyDescent="0.3">
      <c r="A42" s="5">
        <v>38</v>
      </c>
      <c r="B42" s="73"/>
      <c r="C42" s="73"/>
      <c r="D42" s="73"/>
      <c r="E42" s="30" t="s">
        <v>10</v>
      </c>
      <c r="F42" s="31">
        <v>100000</v>
      </c>
      <c r="G42" s="31">
        <v>0</v>
      </c>
      <c r="H42" s="31">
        <v>2127180</v>
      </c>
      <c r="I42" s="31">
        <v>2227180</v>
      </c>
      <c r="J42" s="46"/>
    </row>
    <row r="43" spans="1:10" ht="16.5" customHeight="1" x14ac:dyDescent="0.3">
      <c r="A43" s="8">
        <v>39</v>
      </c>
      <c r="B43" s="73"/>
      <c r="C43" s="73"/>
      <c r="D43" s="74"/>
      <c r="E43" s="30" t="s">
        <v>11</v>
      </c>
      <c r="F43" s="31">
        <v>915000</v>
      </c>
      <c r="G43" s="31">
        <v>0</v>
      </c>
      <c r="H43" s="31">
        <v>772820</v>
      </c>
      <c r="I43" s="31">
        <v>1687820</v>
      </c>
      <c r="J43" s="46"/>
    </row>
    <row r="44" spans="1:10" ht="16.5" customHeight="1" x14ac:dyDescent="0.3">
      <c r="A44" s="5">
        <v>40</v>
      </c>
      <c r="B44" s="70"/>
      <c r="C44" s="70"/>
      <c r="D44" s="71" t="s">
        <v>37</v>
      </c>
      <c r="E44" s="32" t="s">
        <v>9</v>
      </c>
      <c r="F44" s="33">
        <v>0</v>
      </c>
      <c r="G44" s="33">
        <v>0</v>
      </c>
      <c r="H44" s="33">
        <v>0</v>
      </c>
      <c r="I44" s="33">
        <v>0</v>
      </c>
      <c r="J44" s="46"/>
    </row>
    <row r="45" spans="1:10" ht="16.5" customHeight="1" x14ac:dyDescent="0.3">
      <c r="A45" s="8">
        <v>41</v>
      </c>
      <c r="B45" s="70"/>
      <c r="C45" s="70"/>
      <c r="D45" s="70"/>
      <c r="E45" s="32" t="s">
        <v>10</v>
      </c>
      <c r="F45" s="33">
        <v>0</v>
      </c>
      <c r="G45" s="33">
        <v>0</v>
      </c>
      <c r="H45" s="33">
        <v>0</v>
      </c>
      <c r="I45" s="33">
        <v>0</v>
      </c>
      <c r="J45" s="46"/>
    </row>
    <row r="46" spans="1:10" ht="16.5" customHeight="1" x14ac:dyDescent="0.3">
      <c r="A46" s="5">
        <v>42</v>
      </c>
      <c r="B46" s="70"/>
      <c r="C46" s="70"/>
      <c r="D46" s="72"/>
      <c r="E46" s="32" t="s">
        <v>11</v>
      </c>
      <c r="F46" s="33">
        <v>0</v>
      </c>
      <c r="G46" s="33">
        <v>0</v>
      </c>
      <c r="H46" s="33">
        <v>0</v>
      </c>
      <c r="I46" s="33">
        <v>0</v>
      </c>
      <c r="J46" s="46"/>
    </row>
    <row r="47" spans="1:10" ht="16.5" customHeight="1" x14ac:dyDescent="0.3">
      <c r="A47" s="8">
        <v>43</v>
      </c>
      <c r="B47" s="73"/>
      <c r="C47" s="73"/>
      <c r="D47" s="75" t="s">
        <v>38</v>
      </c>
      <c r="E47" s="30" t="s">
        <v>9</v>
      </c>
      <c r="F47" s="31">
        <v>1000000</v>
      </c>
      <c r="G47" s="31">
        <v>2802000</v>
      </c>
      <c r="H47" s="31">
        <v>6944000</v>
      </c>
      <c r="I47" s="31">
        <v>10746000</v>
      </c>
      <c r="J47" s="46"/>
    </row>
    <row r="48" spans="1:10" ht="16.5" customHeight="1" x14ac:dyDescent="0.3">
      <c r="A48" s="5">
        <v>44</v>
      </c>
      <c r="B48" s="73"/>
      <c r="C48" s="73"/>
      <c r="D48" s="73"/>
      <c r="E48" s="30" t="s">
        <v>10</v>
      </c>
      <c r="F48" s="31">
        <v>1000000</v>
      </c>
      <c r="G48" s="31">
        <v>2074500</v>
      </c>
      <c r="H48" s="31">
        <v>6160000</v>
      </c>
      <c r="I48" s="31">
        <v>9234500</v>
      </c>
      <c r="J48" s="46"/>
    </row>
    <row r="49" spans="1:11" ht="16.5" customHeight="1" x14ac:dyDescent="0.3">
      <c r="A49" s="8">
        <v>45</v>
      </c>
      <c r="B49" s="73"/>
      <c r="C49" s="73"/>
      <c r="D49" s="74"/>
      <c r="E49" s="30" t="s">
        <v>11</v>
      </c>
      <c r="F49" s="31">
        <v>0</v>
      </c>
      <c r="G49" s="31">
        <v>727500</v>
      </c>
      <c r="H49" s="31">
        <v>784000</v>
      </c>
      <c r="I49" s="31">
        <v>1511500</v>
      </c>
      <c r="J49" s="46"/>
    </row>
    <row r="50" spans="1:11" ht="16.5" customHeight="1" x14ac:dyDescent="0.3">
      <c r="A50" s="5">
        <v>46</v>
      </c>
      <c r="B50" s="70"/>
      <c r="C50" s="70" t="s">
        <v>32</v>
      </c>
      <c r="D50" s="71"/>
      <c r="E50" s="32" t="s">
        <v>9</v>
      </c>
      <c r="F50" s="33">
        <v>2015000</v>
      </c>
      <c r="G50" s="33">
        <v>5442000</v>
      </c>
      <c r="H50" s="33">
        <v>17891000</v>
      </c>
      <c r="I50" s="33">
        <v>25348000</v>
      </c>
      <c r="J50" s="46"/>
    </row>
    <row r="51" spans="1:11" ht="16.5" customHeight="1" x14ac:dyDescent="0.3">
      <c r="A51" s="8">
        <v>47</v>
      </c>
      <c r="B51" s="70"/>
      <c r="C51" s="70"/>
      <c r="D51" s="70"/>
      <c r="E51" s="32" t="s">
        <v>10</v>
      </c>
      <c r="F51" s="33">
        <v>1100000</v>
      </c>
      <c r="G51" s="33">
        <v>4714500</v>
      </c>
      <c r="H51" s="33">
        <v>14480641</v>
      </c>
      <c r="I51" s="33">
        <v>20295141</v>
      </c>
      <c r="J51" s="46"/>
    </row>
    <row r="52" spans="1:11" ht="16.5" customHeight="1" x14ac:dyDescent="0.3">
      <c r="A52" s="5">
        <v>48</v>
      </c>
      <c r="B52" s="70"/>
      <c r="C52" s="72"/>
      <c r="D52" s="72"/>
      <c r="E52" s="32" t="s">
        <v>11</v>
      </c>
      <c r="F52" s="33">
        <v>915000</v>
      </c>
      <c r="G52" s="33">
        <v>727500</v>
      </c>
      <c r="H52" s="33">
        <v>3410359</v>
      </c>
      <c r="I52" s="33">
        <v>5052859</v>
      </c>
      <c r="J52" s="46"/>
    </row>
    <row r="53" spans="1:11" ht="16.5" customHeight="1" x14ac:dyDescent="0.3">
      <c r="A53" s="8">
        <v>49</v>
      </c>
      <c r="B53" s="73" t="s">
        <v>24</v>
      </c>
      <c r="C53" s="75"/>
      <c r="D53" s="75"/>
      <c r="E53" s="30" t="s">
        <v>9</v>
      </c>
      <c r="F53" s="31">
        <v>2015000</v>
      </c>
      <c r="G53" s="31">
        <v>5442000</v>
      </c>
      <c r="H53" s="31">
        <v>99924000</v>
      </c>
      <c r="I53" s="31">
        <v>107381000</v>
      </c>
      <c r="J53" s="46"/>
    </row>
    <row r="54" spans="1:11" ht="16.5" customHeight="1" x14ac:dyDescent="0.3">
      <c r="A54" s="5">
        <v>50</v>
      </c>
      <c r="B54" s="73"/>
      <c r="C54" s="73"/>
      <c r="D54" s="73"/>
      <c r="E54" s="30" t="s">
        <v>10</v>
      </c>
      <c r="F54" s="31">
        <v>1100000</v>
      </c>
      <c r="G54" s="31">
        <v>4714500</v>
      </c>
      <c r="H54" s="31">
        <v>95698011</v>
      </c>
      <c r="I54" s="31">
        <v>101512511</v>
      </c>
      <c r="K54" s="46"/>
    </row>
    <row r="55" spans="1:11" ht="16.5" customHeight="1" x14ac:dyDescent="0.3">
      <c r="A55" s="8">
        <v>51</v>
      </c>
      <c r="B55" s="74"/>
      <c r="C55" s="74"/>
      <c r="D55" s="74"/>
      <c r="E55" s="30" t="s">
        <v>11</v>
      </c>
      <c r="F55" s="31">
        <v>915000</v>
      </c>
      <c r="G55" s="31">
        <v>727500</v>
      </c>
      <c r="H55" s="31">
        <v>4225989</v>
      </c>
      <c r="I55" s="31">
        <v>5868489</v>
      </c>
    </row>
    <row r="56" spans="1:11" ht="16.5" customHeight="1" x14ac:dyDescent="0.3">
      <c r="A56" s="5">
        <v>52</v>
      </c>
      <c r="B56" s="71"/>
      <c r="C56" s="71"/>
      <c r="D56" s="71" t="s">
        <v>41</v>
      </c>
      <c r="E56" s="32" t="s">
        <v>9</v>
      </c>
      <c r="F56" s="33">
        <v>0</v>
      </c>
      <c r="G56" s="33">
        <v>0</v>
      </c>
      <c r="H56" s="33">
        <v>1500000</v>
      </c>
      <c r="I56" s="33">
        <v>1500000</v>
      </c>
    </row>
    <row r="57" spans="1:11" ht="16.5" customHeight="1" x14ac:dyDescent="0.3">
      <c r="A57" s="8">
        <v>53</v>
      </c>
      <c r="B57" s="70"/>
      <c r="C57" s="70"/>
      <c r="D57" s="70"/>
      <c r="E57" s="32" t="s">
        <v>10</v>
      </c>
      <c r="F57" s="33">
        <v>0</v>
      </c>
      <c r="G57" s="33">
        <v>0</v>
      </c>
      <c r="H57" s="33">
        <v>539000</v>
      </c>
      <c r="I57" s="33">
        <v>539000</v>
      </c>
      <c r="J57" s="46"/>
    </row>
    <row r="58" spans="1:11" ht="16.5" customHeight="1" x14ac:dyDescent="0.3">
      <c r="A58" s="5">
        <v>54</v>
      </c>
      <c r="B58" s="70"/>
      <c r="C58" s="70"/>
      <c r="D58" s="72"/>
      <c r="E58" s="32" t="s">
        <v>11</v>
      </c>
      <c r="F58" s="33">
        <v>0</v>
      </c>
      <c r="G58" s="33">
        <v>0</v>
      </c>
      <c r="H58" s="33">
        <v>961000</v>
      </c>
      <c r="I58" s="33">
        <v>961000</v>
      </c>
    </row>
    <row r="59" spans="1:11" ht="16.5" customHeight="1" x14ac:dyDescent="0.3">
      <c r="A59" s="8">
        <v>55</v>
      </c>
      <c r="B59" s="73"/>
      <c r="C59" s="73"/>
      <c r="D59" s="75" t="s">
        <v>42</v>
      </c>
      <c r="E59" s="30" t="s">
        <v>9</v>
      </c>
      <c r="F59" s="31">
        <v>0</v>
      </c>
      <c r="G59" s="31">
        <v>0</v>
      </c>
      <c r="H59" s="31">
        <v>1000000</v>
      </c>
      <c r="I59" s="31">
        <v>1000000</v>
      </c>
    </row>
    <row r="60" spans="1:11" ht="16.5" customHeight="1" x14ac:dyDescent="0.3">
      <c r="A60" s="5">
        <v>56</v>
      </c>
      <c r="B60" s="73"/>
      <c r="C60" s="73"/>
      <c r="D60" s="73"/>
      <c r="E60" s="30" t="s">
        <v>10</v>
      </c>
      <c r="F60" s="31">
        <v>0</v>
      </c>
      <c r="G60" s="31">
        <v>0</v>
      </c>
      <c r="H60" s="31">
        <v>0</v>
      </c>
      <c r="I60" s="31">
        <v>0</v>
      </c>
    </row>
    <row r="61" spans="1:11" ht="16.5" customHeight="1" x14ac:dyDescent="0.3">
      <c r="A61" s="8">
        <v>57</v>
      </c>
      <c r="B61" s="73"/>
      <c r="C61" s="73"/>
      <c r="D61" s="74"/>
      <c r="E61" s="30" t="s">
        <v>11</v>
      </c>
      <c r="F61" s="31">
        <v>0</v>
      </c>
      <c r="G61" s="31">
        <v>0</v>
      </c>
      <c r="H61" s="31">
        <v>1000000</v>
      </c>
      <c r="I61" s="31">
        <v>1000000</v>
      </c>
    </row>
    <row r="62" spans="1:11" ht="16.5" customHeight="1" x14ac:dyDescent="0.3">
      <c r="A62" s="8">
        <v>61</v>
      </c>
      <c r="B62" s="70"/>
      <c r="C62" s="70" t="s">
        <v>40</v>
      </c>
      <c r="D62" s="71"/>
      <c r="E62" s="32" t="s">
        <v>9</v>
      </c>
      <c r="F62" s="33">
        <v>0</v>
      </c>
      <c r="G62" s="33">
        <v>0</v>
      </c>
      <c r="H62" s="33">
        <v>2500000</v>
      </c>
      <c r="I62" s="33">
        <v>2500000</v>
      </c>
    </row>
    <row r="63" spans="1:11" ht="16.5" customHeight="1" x14ac:dyDescent="0.3">
      <c r="A63" s="5">
        <v>62</v>
      </c>
      <c r="B63" s="70"/>
      <c r="C63" s="70"/>
      <c r="D63" s="70"/>
      <c r="E63" s="32" t="s">
        <v>10</v>
      </c>
      <c r="F63" s="33">
        <v>0</v>
      </c>
      <c r="G63" s="33">
        <v>0</v>
      </c>
      <c r="H63" s="33">
        <v>539000</v>
      </c>
      <c r="I63" s="33">
        <v>539000</v>
      </c>
      <c r="J63" s="46"/>
    </row>
    <row r="64" spans="1:11" ht="16.5" customHeight="1" x14ac:dyDescent="0.3">
      <c r="A64" s="8">
        <v>63</v>
      </c>
      <c r="B64" s="70"/>
      <c r="C64" s="72"/>
      <c r="D64" s="72"/>
      <c r="E64" s="32" t="s">
        <v>11</v>
      </c>
      <c r="F64" s="33">
        <v>0</v>
      </c>
      <c r="G64" s="33">
        <v>0</v>
      </c>
      <c r="H64" s="33">
        <v>1961000</v>
      </c>
      <c r="I64" s="33">
        <v>1961000</v>
      </c>
    </row>
    <row r="65" spans="1:9" ht="16.5" customHeight="1" x14ac:dyDescent="0.3">
      <c r="A65" s="5">
        <v>64</v>
      </c>
      <c r="B65" s="73" t="s">
        <v>39</v>
      </c>
      <c r="C65" s="75"/>
      <c r="D65" s="75"/>
      <c r="E65" s="30" t="s">
        <v>9</v>
      </c>
      <c r="F65" s="31">
        <v>0</v>
      </c>
      <c r="G65" s="31">
        <v>0</v>
      </c>
      <c r="H65" s="31">
        <v>2500000</v>
      </c>
      <c r="I65" s="31">
        <v>2500000</v>
      </c>
    </row>
    <row r="66" spans="1:9" ht="16.5" customHeight="1" x14ac:dyDescent="0.3">
      <c r="A66" s="8">
        <v>65</v>
      </c>
      <c r="B66" s="73"/>
      <c r="C66" s="73"/>
      <c r="D66" s="73"/>
      <c r="E66" s="30" t="s">
        <v>10</v>
      </c>
      <c r="F66" s="31">
        <v>0</v>
      </c>
      <c r="G66" s="31">
        <v>0</v>
      </c>
      <c r="H66" s="31">
        <v>539000</v>
      </c>
      <c r="I66" s="31">
        <v>539000</v>
      </c>
    </row>
    <row r="67" spans="1:9" ht="16.5" customHeight="1" x14ac:dyDescent="0.3">
      <c r="A67" s="5">
        <v>66</v>
      </c>
      <c r="B67" s="74"/>
      <c r="C67" s="74"/>
      <c r="D67" s="74"/>
      <c r="E67" s="30" t="s">
        <v>11</v>
      </c>
      <c r="F67" s="31">
        <v>0</v>
      </c>
      <c r="G67" s="31">
        <v>0</v>
      </c>
      <c r="H67" s="31">
        <v>1961000</v>
      </c>
      <c r="I67" s="31">
        <v>1961000</v>
      </c>
    </row>
    <row r="68" spans="1:9" ht="16.5" customHeight="1" x14ac:dyDescent="0.3">
      <c r="A68" s="8">
        <v>67</v>
      </c>
      <c r="B68" s="71"/>
      <c r="C68" s="71"/>
      <c r="D68" s="71" t="s">
        <v>62</v>
      </c>
      <c r="E68" s="32" t="s">
        <v>9</v>
      </c>
      <c r="F68" s="33">
        <v>43000000</v>
      </c>
      <c r="G68" s="33">
        <v>0</v>
      </c>
      <c r="H68" s="33">
        <v>0</v>
      </c>
      <c r="I68" s="33">
        <v>43000000</v>
      </c>
    </row>
    <row r="69" spans="1:9" ht="16.5" customHeight="1" x14ac:dyDescent="0.3">
      <c r="A69" s="5">
        <v>68</v>
      </c>
      <c r="B69" s="70"/>
      <c r="C69" s="70"/>
      <c r="D69" s="70"/>
      <c r="E69" s="32" t="s">
        <v>10</v>
      </c>
      <c r="F69" s="33">
        <v>43000000</v>
      </c>
      <c r="G69" s="33">
        <v>0</v>
      </c>
      <c r="H69" s="33">
        <v>0</v>
      </c>
      <c r="I69" s="33">
        <v>43000000</v>
      </c>
    </row>
    <row r="70" spans="1:9" ht="16.5" customHeight="1" x14ac:dyDescent="0.3">
      <c r="A70" s="8">
        <v>69</v>
      </c>
      <c r="B70" s="70"/>
      <c r="C70" s="70"/>
      <c r="D70" s="72"/>
      <c r="E70" s="32" t="s">
        <v>11</v>
      </c>
      <c r="F70" s="33">
        <v>0</v>
      </c>
      <c r="G70" s="33">
        <v>0</v>
      </c>
      <c r="H70" s="33">
        <v>0</v>
      </c>
      <c r="I70" s="33">
        <v>0</v>
      </c>
    </row>
    <row r="71" spans="1:9" ht="16.5" customHeight="1" x14ac:dyDescent="0.3">
      <c r="A71" s="5">
        <v>70</v>
      </c>
      <c r="B71" s="73"/>
      <c r="C71" s="73"/>
      <c r="D71" s="75" t="s">
        <v>63</v>
      </c>
      <c r="E71" s="30" t="s">
        <v>9</v>
      </c>
      <c r="F71" s="31">
        <v>0</v>
      </c>
      <c r="G71" s="31">
        <v>0</v>
      </c>
      <c r="H71" s="31">
        <v>313374000</v>
      </c>
      <c r="I71" s="31">
        <v>313374000</v>
      </c>
    </row>
    <row r="72" spans="1:9" ht="16.5" customHeight="1" x14ac:dyDescent="0.3">
      <c r="A72" s="8">
        <v>71</v>
      </c>
      <c r="B72" s="73"/>
      <c r="C72" s="73"/>
      <c r="D72" s="73"/>
      <c r="E72" s="30" t="s">
        <v>10</v>
      </c>
      <c r="F72" s="31">
        <v>0</v>
      </c>
      <c r="G72" s="31">
        <v>0</v>
      </c>
      <c r="H72" s="31">
        <v>313374000</v>
      </c>
      <c r="I72" s="31">
        <v>313374000</v>
      </c>
    </row>
    <row r="73" spans="1:9" ht="16.5" customHeight="1" x14ac:dyDescent="0.3">
      <c r="A73" s="5">
        <v>72</v>
      </c>
      <c r="B73" s="73"/>
      <c r="C73" s="73"/>
      <c r="D73" s="74"/>
      <c r="E73" s="30" t="s">
        <v>11</v>
      </c>
      <c r="F73" s="31">
        <v>0</v>
      </c>
      <c r="G73" s="31">
        <v>0</v>
      </c>
      <c r="H73" s="31">
        <v>0</v>
      </c>
      <c r="I73" s="31">
        <v>0</v>
      </c>
    </row>
    <row r="74" spans="1:9" ht="16.5" customHeight="1" x14ac:dyDescent="0.3">
      <c r="A74" s="8">
        <v>73</v>
      </c>
      <c r="B74" s="70"/>
      <c r="C74" s="70" t="s">
        <v>58</v>
      </c>
      <c r="D74" s="71"/>
      <c r="E74" s="32" t="s">
        <v>9</v>
      </c>
      <c r="F74" s="33">
        <v>43000000</v>
      </c>
      <c r="G74" s="33">
        <v>0</v>
      </c>
      <c r="H74" s="33">
        <v>313374000</v>
      </c>
      <c r="I74" s="33">
        <v>356374000</v>
      </c>
    </row>
    <row r="75" spans="1:9" ht="16.5" customHeight="1" x14ac:dyDescent="0.3">
      <c r="A75" s="5">
        <v>74</v>
      </c>
      <c r="B75" s="70"/>
      <c r="C75" s="70"/>
      <c r="D75" s="70"/>
      <c r="E75" s="32" t="s">
        <v>10</v>
      </c>
      <c r="F75" s="33">
        <v>43000000</v>
      </c>
      <c r="G75" s="33">
        <v>0</v>
      </c>
      <c r="H75" s="33">
        <v>313374000</v>
      </c>
      <c r="I75" s="33">
        <v>356374000</v>
      </c>
    </row>
    <row r="76" spans="1:9" ht="16.5" customHeight="1" x14ac:dyDescent="0.3">
      <c r="A76" s="8">
        <v>75</v>
      </c>
      <c r="B76" s="70"/>
      <c r="C76" s="72"/>
      <c r="D76" s="72"/>
      <c r="E76" s="32" t="s">
        <v>11</v>
      </c>
      <c r="F76" s="33">
        <v>0</v>
      </c>
      <c r="G76" s="33">
        <v>0</v>
      </c>
      <c r="H76" s="33">
        <v>0</v>
      </c>
      <c r="I76" s="33">
        <v>0</v>
      </c>
    </row>
    <row r="77" spans="1:9" ht="16.5" customHeight="1" x14ac:dyDescent="0.3">
      <c r="A77" s="5">
        <v>76</v>
      </c>
      <c r="B77" s="73" t="s">
        <v>58</v>
      </c>
      <c r="C77" s="75"/>
      <c r="D77" s="75"/>
      <c r="E77" s="30" t="s">
        <v>9</v>
      </c>
      <c r="F77" s="31">
        <v>43000000</v>
      </c>
      <c r="G77" s="31">
        <v>0</v>
      </c>
      <c r="H77" s="31">
        <v>313374000</v>
      </c>
      <c r="I77" s="31">
        <v>356374000</v>
      </c>
    </row>
    <row r="78" spans="1:9" ht="16.5" customHeight="1" x14ac:dyDescent="0.3">
      <c r="A78" s="8">
        <v>77</v>
      </c>
      <c r="B78" s="73"/>
      <c r="C78" s="73"/>
      <c r="D78" s="73"/>
      <c r="E78" s="30" t="s">
        <v>10</v>
      </c>
      <c r="F78" s="31">
        <v>43000000</v>
      </c>
      <c r="G78" s="31">
        <v>0</v>
      </c>
      <c r="H78" s="31">
        <v>313374000</v>
      </c>
      <c r="I78" s="31">
        <v>356374000</v>
      </c>
    </row>
    <row r="79" spans="1:9" ht="16.5" customHeight="1" x14ac:dyDescent="0.3">
      <c r="A79" s="5">
        <v>78</v>
      </c>
      <c r="B79" s="74"/>
      <c r="C79" s="74"/>
      <c r="D79" s="74"/>
      <c r="E79" s="30" t="s">
        <v>11</v>
      </c>
      <c r="F79" s="31">
        <v>0</v>
      </c>
      <c r="G79" s="31">
        <v>0</v>
      </c>
      <c r="H79" s="31">
        <v>0</v>
      </c>
      <c r="I79" s="31">
        <v>0</v>
      </c>
    </row>
    <row r="80" spans="1:9" ht="16.5" customHeight="1" x14ac:dyDescent="0.3">
      <c r="A80" s="8">
        <v>79</v>
      </c>
      <c r="B80" s="71"/>
      <c r="C80" s="71"/>
      <c r="D80" s="71" t="s">
        <v>53</v>
      </c>
      <c r="E80" s="32" t="s">
        <v>9</v>
      </c>
      <c r="F80" s="33">
        <v>0</v>
      </c>
      <c r="G80" s="33">
        <v>0</v>
      </c>
      <c r="H80" s="33">
        <v>0</v>
      </c>
      <c r="I80" s="33">
        <v>0</v>
      </c>
    </row>
    <row r="81" spans="1:9" ht="16.5" customHeight="1" x14ac:dyDescent="0.3">
      <c r="A81" s="5">
        <v>80</v>
      </c>
      <c r="B81" s="70"/>
      <c r="C81" s="70"/>
      <c r="D81" s="70"/>
      <c r="E81" s="32" t="s">
        <v>10</v>
      </c>
      <c r="F81" s="33">
        <v>0</v>
      </c>
      <c r="G81" s="33">
        <v>0</v>
      </c>
      <c r="H81" s="33">
        <v>0</v>
      </c>
      <c r="I81" s="33">
        <v>0</v>
      </c>
    </row>
    <row r="82" spans="1:9" ht="16.5" customHeight="1" x14ac:dyDescent="0.3">
      <c r="A82" s="8">
        <v>81</v>
      </c>
      <c r="B82" s="70"/>
      <c r="C82" s="70"/>
      <c r="D82" s="72"/>
      <c r="E82" s="32" t="s">
        <v>11</v>
      </c>
      <c r="F82" s="33">
        <v>0</v>
      </c>
      <c r="G82" s="33">
        <v>0</v>
      </c>
      <c r="H82" s="33">
        <v>0</v>
      </c>
      <c r="I82" s="33">
        <v>0</v>
      </c>
    </row>
    <row r="83" spans="1:9" ht="16.5" customHeight="1" x14ac:dyDescent="0.3">
      <c r="A83" s="5">
        <v>82</v>
      </c>
      <c r="B83" s="73"/>
      <c r="C83" s="73" t="s">
        <v>53</v>
      </c>
      <c r="D83" s="75"/>
      <c r="E83" s="30" t="s">
        <v>9</v>
      </c>
      <c r="F83" s="31">
        <v>0</v>
      </c>
      <c r="G83" s="31">
        <v>0</v>
      </c>
      <c r="H83" s="31">
        <v>0</v>
      </c>
      <c r="I83" s="31">
        <v>0</v>
      </c>
    </row>
    <row r="84" spans="1:9" ht="16.5" customHeight="1" x14ac:dyDescent="0.3">
      <c r="A84" s="8">
        <v>83</v>
      </c>
      <c r="B84" s="73"/>
      <c r="C84" s="73"/>
      <c r="D84" s="73"/>
      <c r="E84" s="30" t="s">
        <v>10</v>
      </c>
      <c r="F84" s="31">
        <v>0</v>
      </c>
      <c r="G84" s="31">
        <v>0</v>
      </c>
      <c r="H84" s="31">
        <v>0</v>
      </c>
      <c r="I84" s="31">
        <v>0</v>
      </c>
    </row>
    <row r="85" spans="1:9" ht="16.5" customHeight="1" x14ac:dyDescent="0.3">
      <c r="A85" s="5">
        <v>84</v>
      </c>
      <c r="B85" s="73"/>
      <c r="C85" s="74"/>
      <c r="D85" s="74"/>
      <c r="E85" s="30" t="s">
        <v>11</v>
      </c>
      <c r="F85" s="31">
        <v>0</v>
      </c>
      <c r="G85" s="31">
        <v>0</v>
      </c>
      <c r="H85" s="31">
        <v>0</v>
      </c>
      <c r="I85" s="31">
        <v>0</v>
      </c>
    </row>
    <row r="86" spans="1:9" ht="16.5" customHeight="1" x14ac:dyDescent="0.3">
      <c r="A86" s="5">
        <v>85</v>
      </c>
      <c r="B86" s="70" t="s">
        <v>53</v>
      </c>
      <c r="C86" s="71"/>
      <c r="D86" s="71"/>
      <c r="E86" s="32" t="s">
        <v>9</v>
      </c>
      <c r="F86" s="33">
        <v>0</v>
      </c>
      <c r="G86" s="33">
        <v>0</v>
      </c>
      <c r="H86" s="33">
        <v>0</v>
      </c>
      <c r="I86" s="33">
        <v>0</v>
      </c>
    </row>
    <row r="87" spans="1:9" ht="16.5" customHeight="1" x14ac:dyDescent="0.3">
      <c r="A87" s="8">
        <v>86</v>
      </c>
      <c r="B87" s="70"/>
      <c r="C87" s="70"/>
      <c r="D87" s="70"/>
      <c r="E87" s="32" t="s">
        <v>10</v>
      </c>
      <c r="F87" s="33">
        <v>0</v>
      </c>
      <c r="G87" s="33">
        <v>0</v>
      </c>
      <c r="H87" s="33">
        <v>0</v>
      </c>
      <c r="I87" s="33">
        <v>0</v>
      </c>
    </row>
    <row r="88" spans="1:9" ht="16.5" customHeight="1" x14ac:dyDescent="0.3">
      <c r="A88" s="5">
        <v>87</v>
      </c>
      <c r="B88" s="72"/>
      <c r="C88" s="72"/>
      <c r="D88" s="72"/>
      <c r="E88" s="32" t="s">
        <v>11</v>
      </c>
      <c r="F88" s="33">
        <v>0</v>
      </c>
      <c r="G88" s="33">
        <v>0</v>
      </c>
      <c r="H88" s="33">
        <v>0</v>
      </c>
      <c r="I88" s="33">
        <v>0</v>
      </c>
    </row>
    <row r="89" spans="1:9" ht="16.5" customHeight="1" x14ac:dyDescent="0.3">
      <c r="A89" s="8">
        <v>88</v>
      </c>
      <c r="B89" s="75"/>
      <c r="C89" s="75"/>
      <c r="D89" s="75" t="s">
        <v>64</v>
      </c>
      <c r="E89" s="30" t="s">
        <v>9</v>
      </c>
      <c r="F89" s="31">
        <v>0</v>
      </c>
      <c r="G89" s="31">
        <v>0</v>
      </c>
      <c r="H89" s="31">
        <v>0</v>
      </c>
      <c r="I89" s="31">
        <v>0</v>
      </c>
    </row>
    <row r="90" spans="1:9" ht="16.5" customHeight="1" x14ac:dyDescent="0.3">
      <c r="A90" s="5">
        <v>89</v>
      </c>
      <c r="B90" s="73"/>
      <c r="C90" s="73"/>
      <c r="D90" s="73"/>
      <c r="E90" s="30" t="s">
        <v>10</v>
      </c>
      <c r="F90" s="31">
        <v>0</v>
      </c>
      <c r="G90" s="31">
        <v>0</v>
      </c>
      <c r="H90" s="31">
        <v>0</v>
      </c>
      <c r="I90" s="31">
        <v>0</v>
      </c>
    </row>
    <row r="91" spans="1:9" ht="16.5" customHeight="1" x14ac:dyDescent="0.3">
      <c r="A91" s="8">
        <v>90</v>
      </c>
      <c r="B91" s="73"/>
      <c r="C91" s="73"/>
      <c r="D91" s="74"/>
      <c r="E91" s="30" t="s">
        <v>11</v>
      </c>
      <c r="F91" s="31">
        <v>0</v>
      </c>
      <c r="G91" s="31">
        <v>0</v>
      </c>
      <c r="H91" s="31">
        <v>0</v>
      </c>
      <c r="I91" s="31">
        <v>0</v>
      </c>
    </row>
    <row r="92" spans="1:9" ht="16.5" customHeight="1" x14ac:dyDescent="0.3">
      <c r="A92" s="5">
        <v>91</v>
      </c>
      <c r="B92" s="70"/>
      <c r="C92" s="70" t="s">
        <v>43</v>
      </c>
      <c r="D92" s="71"/>
      <c r="E92" s="32" t="s">
        <v>9</v>
      </c>
      <c r="F92" s="33">
        <v>0</v>
      </c>
      <c r="G92" s="33">
        <v>0</v>
      </c>
      <c r="H92" s="33">
        <v>0</v>
      </c>
      <c r="I92" s="33">
        <v>0</v>
      </c>
    </row>
    <row r="93" spans="1:9" ht="16.5" customHeight="1" x14ac:dyDescent="0.3">
      <c r="A93" s="5">
        <v>92</v>
      </c>
      <c r="B93" s="70"/>
      <c r="C93" s="70"/>
      <c r="D93" s="70"/>
      <c r="E93" s="32" t="s">
        <v>10</v>
      </c>
      <c r="F93" s="33">
        <v>0</v>
      </c>
      <c r="G93" s="33">
        <v>0</v>
      </c>
      <c r="H93" s="33">
        <v>0</v>
      </c>
      <c r="I93" s="33">
        <v>0</v>
      </c>
    </row>
    <row r="94" spans="1:9" ht="16.5" customHeight="1" x14ac:dyDescent="0.3">
      <c r="A94" s="8">
        <v>93</v>
      </c>
      <c r="B94" s="70"/>
      <c r="C94" s="72"/>
      <c r="D94" s="72"/>
      <c r="E94" s="32" t="s">
        <v>11</v>
      </c>
      <c r="F94" s="33">
        <v>0</v>
      </c>
      <c r="G94" s="33">
        <v>0</v>
      </c>
      <c r="H94" s="33">
        <v>0</v>
      </c>
      <c r="I94" s="33">
        <v>0</v>
      </c>
    </row>
    <row r="95" spans="1:9" ht="16.5" customHeight="1" x14ac:dyDescent="0.3">
      <c r="A95" s="5">
        <v>94</v>
      </c>
      <c r="B95" s="73" t="s">
        <v>43</v>
      </c>
      <c r="C95" s="75"/>
      <c r="D95" s="75"/>
      <c r="E95" s="30" t="s">
        <v>9</v>
      </c>
      <c r="F95" s="31">
        <v>0</v>
      </c>
      <c r="G95" s="31">
        <v>0</v>
      </c>
      <c r="H95" s="31">
        <v>0</v>
      </c>
      <c r="I95" s="31">
        <v>0</v>
      </c>
    </row>
    <row r="96" spans="1:9" ht="16.5" customHeight="1" x14ac:dyDescent="0.3">
      <c r="A96" s="8">
        <v>95</v>
      </c>
      <c r="B96" s="73"/>
      <c r="C96" s="73"/>
      <c r="D96" s="73"/>
      <c r="E96" s="30" t="s">
        <v>10</v>
      </c>
      <c r="F96" s="31">
        <v>0</v>
      </c>
      <c r="G96" s="31">
        <v>0</v>
      </c>
      <c r="H96" s="31">
        <v>0</v>
      </c>
      <c r="I96" s="31">
        <v>0</v>
      </c>
    </row>
    <row r="97" spans="1:9" ht="16.5" customHeight="1" x14ac:dyDescent="0.3">
      <c r="A97" s="5">
        <v>96</v>
      </c>
      <c r="B97" s="74"/>
      <c r="C97" s="74"/>
      <c r="D97" s="74"/>
      <c r="E97" s="30" t="s">
        <v>11</v>
      </c>
      <c r="F97" s="31">
        <v>0</v>
      </c>
      <c r="G97" s="31">
        <v>0</v>
      </c>
      <c r="H97" s="31">
        <v>0</v>
      </c>
      <c r="I97" s="31">
        <v>0</v>
      </c>
    </row>
    <row r="98" spans="1:9" ht="16.5" customHeight="1" x14ac:dyDescent="0.3">
      <c r="A98" s="55" t="s">
        <v>55</v>
      </c>
      <c r="B98" s="56"/>
      <c r="C98" s="56"/>
      <c r="D98" s="57"/>
      <c r="E98" s="24" t="s">
        <v>9</v>
      </c>
      <c r="F98" s="25">
        <v>45015000</v>
      </c>
      <c r="G98" s="25">
        <v>5442000</v>
      </c>
      <c r="H98" s="25">
        <v>415798000</v>
      </c>
      <c r="I98" s="25">
        <v>466255000</v>
      </c>
    </row>
    <row r="99" spans="1:9" ht="16.5" customHeight="1" x14ac:dyDescent="0.3">
      <c r="A99" s="58"/>
      <c r="B99" s="59"/>
      <c r="C99" s="59"/>
      <c r="D99" s="60"/>
      <c r="E99" s="26" t="s">
        <v>10</v>
      </c>
      <c r="F99" s="27">
        <v>44100000</v>
      </c>
      <c r="G99" s="27">
        <v>4714500</v>
      </c>
      <c r="H99" s="27">
        <v>409611011</v>
      </c>
      <c r="I99" s="27">
        <v>458425511</v>
      </c>
    </row>
    <row r="100" spans="1:9" ht="16.5" customHeight="1" x14ac:dyDescent="0.3">
      <c r="A100" s="61"/>
      <c r="B100" s="62"/>
      <c r="C100" s="62"/>
      <c r="D100" s="63"/>
      <c r="E100" s="26" t="s">
        <v>11</v>
      </c>
      <c r="F100" s="27">
        <v>915000</v>
      </c>
      <c r="G100" s="27">
        <v>727500</v>
      </c>
      <c r="H100" s="27">
        <v>6186989</v>
      </c>
      <c r="I100" s="27">
        <v>7829489</v>
      </c>
    </row>
  </sheetData>
  <mergeCells count="94">
    <mergeCell ref="B92:B94"/>
    <mergeCell ref="C92:C94"/>
    <mergeCell ref="D92:D94"/>
    <mergeCell ref="B95:B97"/>
    <mergeCell ref="C95:C97"/>
    <mergeCell ref="D95:D97"/>
    <mergeCell ref="B80:B82"/>
    <mergeCell ref="C80:C82"/>
    <mergeCell ref="D80:D82"/>
    <mergeCell ref="B83:B85"/>
    <mergeCell ref="C83:C85"/>
    <mergeCell ref="D83:D85"/>
    <mergeCell ref="B86:B88"/>
    <mergeCell ref="C86:C88"/>
    <mergeCell ref="D86:D88"/>
    <mergeCell ref="B89:B91"/>
    <mergeCell ref="C89:C91"/>
    <mergeCell ref="D89:D91"/>
    <mergeCell ref="B68:B70"/>
    <mergeCell ref="C68:C70"/>
    <mergeCell ref="D68:D70"/>
    <mergeCell ref="B71:B73"/>
    <mergeCell ref="C71:C73"/>
    <mergeCell ref="D71:D73"/>
    <mergeCell ref="B74:B76"/>
    <mergeCell ref="C74:C76"/>
    <mergeCell ref="D74:D76"/>
    <mergeCell ref="B77:B79"/>
    <mergeCell ref="C77:C79"/>
    <mergeCell ref="D77:D79"/>
    <mergeCell ref="B56:B58"/>
    <mergeCell ref="C56:C58"/>
    <mergeCell ref="D56:D58"/>
    <mergeCell ref="B59:B61"/>
    <mergeCell ref="C59:C61"/>
    <mergeCell ref="D59:D61"/>
    <mergeCell ref="B62:B64"/>
    <mergeCell ref="C62:C64"/>
    <mergeCell ref="D62:D64"/>
    <mergeCell ref="B65:B67"/>
    <mergeCell ref="C65:C67"/>
    <mergeCell ref="D65:D67"/>
    <mergeCell ref="B44:B46"/>
    <mergeCell ref="C44:C46"/>
    <mergeCell ref="D44:D46"/>
    <mergeCell ref="B47:B49"/>
    <mergeCell ref="C47:C49"/>
    <mergeCell ref="D47:D49"/>
    <mergeCell ref="B50:B52"/>
    <mergeCell ref="C50:C52"/>
    <mergeCell ref="D50:D52"/>
    <mergeCell ref="B53:B55"/>
    <mergeCell ref="C53:C55"/>
    <mergeCell ref="D53:D55"/>
    <mergeCell ref="C32:C34"/>
    <mergeCell ref="D32:D34"/>
    <mergeCell ref="B35:B37"/>
    <mergeCell ref="C35:C37"/>
    <mergeCell ref="D35:D37"/>
    <mergeCell ref="B11:B13"/>
    <mergeCell ref="C11:C13"/>
    <mergeCell ref="D11:D13"/>
    <mergeCell ref="B26:B28"/>
    <mergeCell ref="C26:C28"/>
    <mergeCell ref="D26:D28"/>
    <mergeCell ref="D17:D19"/>
    <mergeCell ref="B20:B22"/>
    <mergeCell ref="C20:C22"/>
    <mergeCell ref="D20:D22"/>
    <mergeCell ref="B23:B25"/>
    <mergeCell ref="C23:C25"/>
    <mergeCell ref="D23:D25"/>
    <mergeCell ref="B5:B7"/>
    <mergeCell ref="C5:C7"/>
    <mergeCell ref="D5:D7"/>
    <mergeCell ref="B8:B10"/>
    <mergeCell ref="C8:C10"/>
    <mergeCell ref="D8:D10"/>
    <mergeCell ref="A98:D100"/>
    <mergeCell ref="B14:B16"/>
    <mergeCell ref="C14:C16"/>
    <mergeCell ref="D14:D16"/>
    <mergeCell ref="B17:B19"/>
    <mergeCell ref="C17:C19"/>
    <mergeCell ref="B29:B31"/>
    <mergeCell ref="C29:C31"/>
    <mergeCell ref="D29:D31"/>
    <mergeCell ref="B38:B40"/>
    <mergeCell ref="C38:C40"/>
    <mergeCell ref="D38:D40"/>
    <mergeCell ref="B41:B43"/>
    <mergeCell ref="C41:C43"/>
    <mergeCell ref="D41:D43"/>
    <mergeCell ref="B32:B3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8" fitToHeight="0" orientation="portrait" horizontalDpi="4294967293" verticalDpi="4294967293" r:id="rId1"/>
  <headerFooter>
    <oddFooter>&amp;C&amp;P/&amp;N&amp;R사회복지법인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2023-03-21T05:31:11Z</dcterms:modified>
</cp:coreProperties>
</file>