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3년바르나바\23년 운영위원회\1차\2022년 후원금수입 및 사용결과보고서\"/>
    </mc:Choice>
  </mc:AlternateContent>
  <bookViews>
    <workbookView xWindow="0" yWindow="0" windowWidth="14190" windowHeight="122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사용결과보고서'!$A$1:$N$71</definedName>
  </definedNames>
  <calcPr calcId="162913"/>
</workbook>
</file>

<file path=xl/calcChain.xml><?xml version="1.0" encoding="utf-8"?>
<calcChain xmlns="http://schemas.openxmlformats.org/spreadsheetml/2006/main">
  <c r="M9" i="41" l="1"/>
  <c r="F40" i="41" l="1"/>
  <c r="K52" i="41" l="1"/>
  <c r="M21" i="41"/>
</calcChain>
</file>

<file path=xl/sharedStrings.xml><?xml version="1.0" encoding="utf-8"?>
<sst xmlns="http://schemas.openxmlformats.org/spreadsheetml/2006/main" count="311" uniqueCount="145">
  <si>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</si>
  <si>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</si>
  <si>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</si>
  <si>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</si>
  <si>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</si>
  <si>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</si>
  <si>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후원금수입 및 사용결과보고서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</si>
  <si>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</si>
  <si>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</si>
  <si>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</si>
  <si>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</si>
  <si>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</si>
  <si>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</si>
  <si>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</si>
  <si>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</si>
  <si>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</si>
  <si>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</si>
  <si>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</si>
  <si>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</si>
  <si>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</si>
  <si>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</si>
  <si>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</si>
  <si>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</si>
  <si>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</si>
  <si>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</si>
  <si>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</si>
  <si>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</si>
  <si>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</si>
  <si>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</si>
  <si>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</si>
  <si>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</si>
  <si>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</si>
  <si>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</si>
  <si>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</si>
  <si>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</si>
  <si>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</si>
  <si>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</si>
  <si>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</si>
  <si>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</si>
  <si>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</si>
  <si>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</si>
  <si>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</si>
  <si>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</si>
  <si>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</si>
  <si>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</si>
  <si>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N</t>
    <phoneticPr fontId="3" type="noConversion"/>
  </si>
  <si>
    <t>후원금 통장(기업은행)</t>
    <phoneticPr fontId="3" type="noConversion"/>
  </si>
  <si>
    <t xml:space="preserve">N </t>
    <phoneticPr fontId="3" type="noConversion"/>
  </si>
  <si>
    <t>비지정후원금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</si>
  <si>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</si>
  <si>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</si>
  <si>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</si>
  <si>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기타 후원금품</t>
    <phoneticPr fontId="20" type="noConversion"/>
  </si>
  <si>
    <t>4/개</t>
    <phoneticPr fontId="3" type="noConversion"/>
  </si>
  <si>
    <t>12/개</t>
    <phoneticPr fontId="3" type="noConversion"/>
  </si>
  <si>
    <t>40/개</t>
    <phoneticPr fontId="3" type="noConversion"/>
  </si>
  <si>
    <t>기간 : 2022년 1월 1일 ~ 2022년 12월 31일까지</t>
    <phoneticPr fontId="3" type="noConversion"/>
  </si>
  <si>
    <t>2022-01-04</t>
  </si>
  <si>
    <t>마스크(KF94)</t>
  </si>
  <si>
    <t>손소독제</t>
  </si>
  <si>
    <t>2022-03-17</t>
  </si>
  <si>
    <t>의약품</t>
  </si>
  <si>
    <t>자가진단키트</t>
  </si>
  <si>
    <t>2022-04-05</t>
  </si>
  <si>
    <t>마스크</t>
  </si>
  <si>
    <t>2022-04-19</t>
  </si>
  <si>
    <t>2022-05-10</t>
  </si>
  <si>
    <t>부식</t>
  </si>
  <si>
    <t>라면</t>
  </si>
  <si>
    <t>2022-08-11</t>
  </si>
  <si>
    <t>쌀</t>
  </si>
  <si>
    <t>2022-09-08</t>
  </si>
  <si>
    <t>2022-10-21</t>
  </si>
  <si>
    <t>2022-11-17</t>
  </si>
  <si>
    <t>김치</t>
  </si>
  <si>
    <t>2022-12-14</t>
  </si>
  <si>
    <t>생필품</t>
  </si>
  <si>
    <t>샴푸</t>
  </si>
  <si>
    <t>2022-12-27</t>
  </si>
  <si>
    <t>생활용품</t>
  </si>
  <si>
    <t>천연비누</t>
  </si>
  <si>
    <t>2022-12-28</t>
  </si>
  <si>
    <t>식품</t>
  </si>
  <si>
    <t>제빵제과</t>
  </si>
  <si>
    <t>케잌</t>
  </si>
  <si>
    <t>수***</t>
    <phoneticPr fontId="20" type="noConversion"/>
  </si>
  <si>
    <t>기타 후원금품</t>
    <phoneticPr fontId="3" type="noConversion"/>
  </si>
  <si>
    <t>이용인 생필품 구입</t>
  </si>
  <si>
    <t>이용인 생필품 구입</t>
    <phoneticPr fontId="3" type="noConversion"/>
  </si>
  <si>
    <t>마르따의집</t>
    <phoneticPr fontId="3" type="noConversion"/>
  </si>
  <si>
    <t xml:space="preserve">법인 및 시설명 : 마르따의집                </t>
    <phoneticPr fontId="3" type="noConversion"/>
  </si>
  <si>
    <t>기타 후원금품</t>
    <phoneticPr fontId="20" type="noConversion"/>
  </si>
  <si>
    <t>공공기관</t>
    <phoneticPr fontId="20" type="noConversion"/>
  </si>
  <si>
    <t>수***</t>
    <phoneticPr fontId="20" type="noConversion"/>
  </si>
  <si>
    <t>기타 후원금품</t>
    <phoneticPr fontId="20" type="noConversion"/>
  </si>
  <si>
    <t>공공기관</t>
    <phoneticPr fontId="20" type="noConversion"/>
  </si>
  <si>
    <t>수***</t>
    <phoneticPr fontId="20" type="noConversion"/>
  </si>
  <si>
    <t>정**</t>
    <phoneticPr fontId="20" type="noConversion"/>
  </si>
  <si>
    <t>기타 후원금품</t>
    <phoneticPr fontId="20" type="noConversion"/>
  </si>
  <si>
    <t>공공기관</t>
    <phoneticPr fontId="20" type="noConversion"/>
  </si>
  <si>
    <t>수***</t>
    <phoneticPr fontId="20" type="noConversion"/>
  </si>
  <si>
    <t>무선물걸레청소기</t>
    <phoneticPr fontId="20" type="noConversion"/>
  </si>
  <si>
    <t>40/개</t>
    <phoneticPr fontId="3" type="noConversion"/>
  </si>
  <si>
    <t>4/개</t>
    <phoneticPr fontId="3" type="noConversion"/>
  </si>
  <si>
    <t>12/개</t>
    <phoneticPr fontId="3" type="noConversion"/>
  </si>
  <si>
    <t>85/개</t>
    <phoneticPr fontId="3" type="noConversion"/>
  </si>
  <si>
    <t>60/개</t>
    <phoneticPr fontId="3" type="noConversion"/>
  </si>
  <si>
    <t>40/개</t>
    <phoneticPr fontId="3" type="noConversion"/>
  </si>
  <si>
    <t>마르따의집</t>
    <phoneticPr fontId="3" type="noConversion"/>
  </si>
  <si>
    <t>생활용품구입(샴푸외)</t>
    <phoneticPr fontId="20" type="noConversion"/>
  </si>
  <si>
    <t>생활용품구입(화장지외)</t>
    <phoneticPr fontId="20" type="noConversion"/>
  </si>
  <si>
    <t>생활용품구입(화장실전구)</t>
    <phoneticPr fontId="20" type="noConversion"/>
  </si>
  <si>
    <t>생활용품구입(칫솔외)</t>
    <phoneticPr fontId="20" type="noConversion"/>
  </si>
  <si>
    <t>생활용품구입(키친타올외)</t>
    <phoneticPr fontId="20" type="noConversion"/>
  </si>
  <si>
    <t>생활용품구입(바디워시외)</t>
    <phoneticPr fontId="20" type="noConversion"/>
  </si>
  <si>
    <t>종사자 독감예방접종(2명)</t>
    <phoneticPr fontId="20" type="noConversion"/>
  </si>
  <si>
    <t>10/Kg</t>
    <phoneticPr fontId="3" type="noConversion"/>
  </si>
  <si>
    <t>75/개</t>
    <phoneticPr fontId="3" type="noConversion"/>
  </si>
  <si>
    <t>80/개</t>
    <phoneticPr fontId="3" type="noConversion"/>
  </si>
  <si>
    <t>600/개</t>
    <phoneticPr fontId="3" type="noConversion"/>
  </si>
  <si>
    <t>1/Box</t>
    <phoneticPr fontId="3" type="noConversion"/>
  </si>
  <si>
    <t>1/개</t>
    <phoneticPr fontId="3" type="noConversion"/>
  </si>
  <si>
    <t>이용인 생필품 구입</t>
    <phoneticPr fontId="3" type="noConversion"/>
  </si>
  <si>
    <t>이용인 생필품 구입</t>
    <phoneticPr fontId="3" type="noConversion"/>
  </si>
  <si>
    <t>종사자 기타후생경비</t>
    <phoneticPr fontId="3" type="noConversion"/>
  </si>
  <si>
    <t>마르따의집</t>
    <phoneticPr fontId="3" type="noConversion"/>
  </si>
  <si>
    <t xml:space="preserve">N </t>
    <phoneticPr fontId="3" type="noConversion"/>
  </si>
  <si>
    <t>85/개</t>
    <phoneticPr fontId="3" type="noConversion"/>
  </si>
  <si>
    <t>60/개</t>
    <phoneticPr fontId="3" type="noConversion"/>
  </si>
  <si>
    <t>40/개</t>
    <phoneticPr fontId="3" type="noConversion"/>
  </si>
  <si>
    <t>10/kg</t>
    <phoneticPr fontId="3" type="noConversion"/>
  </si>
  <si>
    <t>75/개</t>
    <phoneticPr fontId="3" type="noConversion"/>
  </si>
  <si>
    <t>80/개</t>
    <phoneticPr fontId="3" type="noConversion"/>
  </si>
  <si>
    <t>600/개</t>
    <phoneticPr fontId="3" type="noConversion"/>
  </si>
  <si>
    <t>1/BOX</t>
    <phoneticPr fontId="3" type="noConversion"/>
  </si>
  <si>
    <t>1/개</t>
    <phoneticPr fontId="3" type="noConversion"/>
  </si>
  <si>
    <t>무선물걸레청소기</t>
    <phoneticPr fontId="20" type="noConversion"/>
  </si>
  <si>
    <t>비품</t>
    <phoneticPr fontId="20" type="noConversion"/>
  </si>
  <si>
    <t>503-017202-01-082</t>
  </si>
  <si>
    <t>503-017202-01-029</t>
  </si>
  <si>
    <t>전년도 이월금</t>
    <phoneticPr fontId="3" type="noConversion"/>
  </si>
  <si>
    <t>예금이자수입</t>
    <phoneticPr fontId="3" type="noConversion"/>
  </si>
  <si>
    <t>기타수입(체크카드환급액)</t>
    <phoneticPr fontId="3" type="noConversion"/>
  </si>
  <si>
    <t>기업은행</t>
    <phoneticPr fontId="20" type="noConversion"/>
  </si>
  <si>
    <t>농협은행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</si>
</sst>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#,##0_ 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41" fontId="10" fillId="3" borderId="12" xfId="2" applyFont="1" applyFill="1" applyBorder="1" applyAlignment="1">
      <alignment vertical="center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3" fontId="21" fillId="4" borderId="3" xfId="0" applyNumberFormat="1" applyFont="1" applyFill="1" applyBorder="1" applyAlignment="1">
      <alignment vertical="center" shrinkToFit="1"/>
    </xf>
    <xf numFmtId="0" fontId="21" fillId="4" borderId="10" xfId="0" applyFont="1" applyFill="1" applyBorder="1" applyAlignment="1">
      <alignment horizontal="center" vertical="center" shrinkToFit="1"/>
    </xf>
    <xf numFmtId="0" fontId="23" fillId="4" borderId="48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vertical="center" shrinkToFit="1"/>
    </xf>
    <xf numFmtId="0" fontId="21" fillId="4" borderId="63" xfId="0" applyFont="1" applyFill="1" applyBorder="1" applyAlignment="1">
      <alignment horizontal="center" vertical="center" shrinkToFit="1"/>
    </xf>
    <xf numFmtId="0" fontId="21" fillId="4" borderId="64" xfId="0" applyFont="1" applyFill="1" applyBorder="1" applyAlignment="1">
      <alignment horizontal="center" vertical="center" shrinkToFit="1"/>
    </xf>
    <xf numFmtId="177" fontId="21" fillId="4" borderId="62" xfId="0" applyNumberFormat="1" applyFont="1" applyFill="1" applyBorder="1" applyAlignment="1">
      <alignment horizontal="center" vertical="center" shrinkToFit="1"/>
    </xf>
    <xf numFmtId="0" fontId="23" fillId="4" borderId="59" xfId="6" applyFont="1" applyFill="1" applyBorder="1" applyAlignment="1">
      <alignment horizontal="center" vertical="center" wrapText="1"/>
    </xf>
    <xf numFmtId="14" fontId="23" fillId="4" borderId="48" xfId="6" applyNumberFormat="1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60" xfId="6" applyFont="1" applyFill="1" applyBorder="1" applyAlignment="1">
      <alignment horizontal="center" vertical="center" wrapText="1"/>
    </xf>
    <xf numFmtId="14" fontId="23" fillId="4" borderId="49" xfId="6" applyNumberFormat="1" applyFont="1" applyFill="1" applyBorder="1" applyAlignment="1">
      <alignment horizontal="center" vertical="center" wrapText="1"/>
    </xf>
    <xf numFmtId="0" fontId="23" fillId="4" borderId="49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49" fontId="24" fillId="4" borderId="1" xfId="6" applyNumberFormat="1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left" vertical="center" wrapText="1"/>
    </xf>
    <xf numFmtId="49" fontId="25" fillId="4" borderId="1" xfId="0" applyNumberFormat="1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41" fontId="25" fillId="4" borderId="1" xfId="0" applyNumberFormat="1" applyFont="1" applyFill="1" applyBorder="1" applyAlignment="1">
      <alignment horizontal="right" vertical="center"/>
    </xf>
    <xf numFmtId="0" fontId="24" fillId="4" borderId="9" xfId="6" applyFont="1" applyFill="1" applyBorder="1" applyAlignment="1">
      <alignment horizontal="center" vertical="center" wrapText="1"/>
    </xf>
    <xf numFmtId="49" fontId="24" fillId="4" borderId="3" xfId="6" applyNumberFormat="1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left" vertical="center" wrapText="1"/>
    </xf>
    <xf numFmtId="49" fontId="25" fillId="4" borderId="3" xfId="0" applyNumberFormat="1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41" fontId="25" fillId="4" borderId="3" xfId="0" applyNumberFormat="1" applyFont="1" applyFill="1" applyBorder="1" applyAlignment="1">
      <alignment horizontal="right" vertical="center"/>
    </xf>
    <xf numFmtId="41" fontId="13" fillId="3" borderId="12" xfId="0" applyNumberFormat="1" applyFont="1" applyFill="1" applyBorder="1">
      <alignment vertical="center"/>
    </xf>
    <xf numFmtId="14" fontId="24" fillId="4" borderId="48" xfId="0" applyNumberFormat="1" applyFont="1" applyFill="1" applyBorder="1" applyAlignment="1">
      <alignment horizontal="center" vertical="center" wrapText="1"/>
    </xf>
    <xf numFmtId="14" fontId="24" fillId="4" borderId="49" xfId="0" applyNumberFormat="1" applyFont="1" applyFill="1" applyBorder="1" applyAlignment="1">
      <alignment horizontal="center" vertical="center" wrapText="1"/>
    </xf>
    <xf numFmtId="14" fontId="24" fillId="4" borderId="55" xfId="0" applyNumberFormat="1" applyFont="1" applyFill="1" applyBorder="1" applyAlignment="1">
      <alignment horizontal="center" vertical="center" wrapText="1"/>
    </xf>
    <xf numFmtId="0" fontId="24" fillId="4" borderId="59" xfId="6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3" xfId="0" applyFont="1" applyFill="1" applyBorder="1" applyAlignment="1">
      <alignment horizontal="center" vertical="center" shrinkToFit="1"/>
    </xf>
    <xf numFmtId="41" fontId="25" fillId="4" borderId="8" xfId="0" applyNumberFormat="1" applyFont="1" applyFill="1" applyBorder="1" applyAlignment="1">
      <alignment horizontal="right" vertical="center"/>
    </xf>
    <xf numFmtId="41" fontId="25" fillId="4" borderId="10" xfId="0" applyNumberFormat="1" applyFont="1" applyFill="1" applyBorder="1" applyAlignment="1">
      <alignment horizontal="right" vertical="center"/>
    </xf>
    <xf numFmtId="0" fontId="24" fillId="4" borderId="65" xfId="6" applyFont="1" applyFill="1" applyBorder="1" applyAlignment="1">
      <alignment horizontal="center" vertical="center" wrapText="1"/>
    </xf>
    <xf numFmtId="0" fontId="24" fillId="4" borderId="48" xfId="6" applyFont="1" applyFill="1" applyBorder="1" applyAlignment="1">
      <alignment horizontal="center" vertical="center" wrapText="1"/>
    </xf>
    <xf numFmtId="0" fontId="24" fillId="4" borderId="49" xfId="6" applyFont="1" applyFill="1" applyBorder="1" applyAlignment="1">
      <alignment horizontal="center" vertical="center" wrapText="1"/>
    </xf>
    <xf numFmtId="0" fontId="24" fillId="4" borderId="55" xfId="6" applyFont="1" applyFill="1" applyBorder="1" applyAlignment="1">
      <alignment horizontal="center" vertical="center" wrapText="1"/>
    </xf>
    <xf numFmtId="0" fontId="23" fillId="4" borderId="82" xfId="6" applyFont="1" applyFill="1" applyBorder="1" applyAlignment="1">
      <alignment horizontal="center" vertical="center" wrapText="1"/>
    </xf>
    <xf numFmtId="14" fontId="23" fillId="4" borderId="83" xfId="6" applyNumberFormat="1" applyFont="1" applyFill="1" applyBorder="1" applyAlignment="1">
      <alignment horizontal="center" vertical="center" wrapText="1"/>
    </xf>
    <xf numFmtId="0" fontId="23" fillId="4" borderId="84" xfId="0" applyFont="1" applyFill="1" applyBorder="1" applyAlignment="1">
      <alignment horizontal="center" vertical="center" wrapText="1"/>
    </xf>
    <xf numFmtId="0" fontId="23" fillId="4" borderId="83" xfId="6" applyFont="1" applyFill="1" applyBorder="1" applyAlignment="1">
      <alignment horizontal="center" vertical="center" wrapText="1"/>
    </xf>
    <xf numFmtId="0" fontId="23" fillId="4" borderId="84" xfId="6" applyFont="1" applyFill="1" applyBorder="1" applyAlignment="1">
      <alignment horizontal="center" vertical="center" wrapText="1"/>
    </xf>
    <xf numFmtId="3" fontId="21" fillId="4" borderId="62" xfId="0" applyNumberFormat="1" applyFont="1" applyFill="1" applyBorder="1" applyAlignment="1">
      <alignment vertical="center" shrinkToFit="1"/>
    </xf>
    <xf numFmtId="49" fontId="23" fillId="4" borderId="85" xfId="6" applyNumberFormat="1" applyFont="1" applyFill="1" applyBorder="1" applyAlignment="1">
      <alignment horizontal="center" vertical="center" wrapText="1"/>
    </xf>
    <xf numFmtId="49" fontId="23" fillId="4" borderId="86" xfId="6" applyNumberFormat="1" applyFont="1" applyFill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5" xfId="0" applyFont="1" applyFill="1" applyBorder="1" applyAlignment="1">
      <alignment horizontal="center" vertical="center" wrapText="1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74" xfId="0" applyFont="1" applyFill="1" applyBorder="1" applyAlignment="1">
      <alignment horizontal="center" vertical="center" shrinkToFit="1"/>
    </xf>
    <xf numFmtId="0" fontId="8" fillId="0" borderId="76" xfId="0" applyFont="1" applyFill="1" applyBorder="1" applyAlignment="1">
      <alignment horizontal="center" vertical="center" shrinkToFit="1"/>
    </xf>
    <xf numFmtId="0" fontId="8" fillId="0" borderId="77" xfId="0" applyFont="1" applyFill="1" applyBorder="1" applyAlignment="1">
      <alignment horizontal="center" vertical="center" shrinkToFit="1"/>
    </xf>
    <xf numFmtId="41" fontId="25" fillId="4" borderId="71" xfId="0" applyNumberFormat="1" applyFont="1" applyFill="1" applyBorder="1" applyAlignment="1">
      <alignment horizontal="center" vertical="center"/>
    </xf>
    <xf numFmtId="41" fontId="25" fillId="4" borderId="21" xfId="0" applyNumberFormat="1" applyFont="1" applyFill="1" applyBorder="1" applyAlignment="1">
      <alignment horizontal="center" vertical="center"/>
    </xf>
    <xf numFmtId="41" fontId="25" fillId="4" borderId="72" xfId="0" applyNumberFormat="1" applyFont="1" applyFill="1" applyBorder="1" applyAlignment="1">
      <alignment horizontal="center" vertical="center"/>
    </xf>
    <xf numFmtId="41" fontId="25" fillId="4" borderId="28" xfId="0" applyNumberFormat="1" applyFont="1" applyFill="1" applyBorder="1" applyAlignment="1">
      <alignment horizontal="center" vertical="center"/>
    </xf>
    <xf numFmtId="0" fontId="24" fillId="4" borderId="54" xfId="0" applyFont="1" applyFill="1" applyBorder="1" applyAlignment="1">
      <alignment horizontal="center" vertical="center" wrapText="1"/>
    </xf>
    <xf numFmtId="0" fontId="24" fillId="4" borderId="50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>
      <alignment horizontal="center" vertical="center" wrapText="1"/>
    </xf>
    <xf numFmtId="49" fontId="24" fillId="4" borderId="22" xfId="0" applyNumberFormat="1" applyFont="1" applyFill="1" applyBorder="1" applyAlignment="1">
      <alignment horizontal="center" vertical="center" wrapText="1"/>
    </xf>
    <xf numFmtId="49" fontId="24" fillId="4" borderId="28" xfId="0" applyNumberFormat="1" applyFont="1" applyFill="1" applyBorder="1" applyAlignment="1">
      <alignment horizontal="center" vertical="center" wrapText="1"/>
    </xf>
    <xf numFmtId="49" fontId="24" fillId="4" borderId="54" xfId="0" applyNumberFormat="1" applyFont="1" applyFill="1" applyBorder="1" applyAlignment="1">
      <alignment horizontal="center" vertical="center" wrapText="1"/>
    </xf>
    <xf numFmtId="49" fontId="24" fillId="4" borderId="50" xfId="0" applyNumberFormat="1" applyFont="1" applyFill="1" applyBorder="1" applyAlignment="1">
      <alignment horizontal="center" vertical="center" wrapTex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3" xfId="0" applyFont="1" applyFill="1" applyBorder="1" applyAlignment="1">
      <alignment horizontal="center" vertical="center" shrinkToFit="1"/>
    </xf>
    <xf numFmtId="0" fontId="14" fillId="2" borderId="47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9" fontId="10" fillId="3" borderId="4" xfId="0" applyNumberFormat="1" applyFont="1" applyFill="1" applyBorder="1" applyAlignment="1">
      <alignment horizontal="right" vertical="center" shrinkToFit="1"/>
    </xf>
    <xf numFmtId="0" fontId="10" fillId="3" borderId="4" xfId="0" applyFont="1" applyFill="1" applyBorder="1" applyAlignment="1">
      <alignment horizontal="right" vertical="center" shrinkToFit="1"/>
    </xf>
    <xf numFmtId="49" fontId="25" fillId="4" borderId="19" xfId="0" applyNumberFormat="1" applyFont="1" applyFill="1" applyBorder="1" applyAlignment="1">
      <alignment horizontal="center" vertical="center"/>
    </xf>
    <xf numFmtId="49" fontId="25" fillId="4" borderId="20" xfId="0" applyNumberFormat="1" applyFont="1" applyFill="1" applyBorder="1" applyAlignment="1">
      <alignment horizontal="center" vertical="center"/>
    </xf>
    <xf numFmtId="49" fontId="25" fillId="4" borderId="21" xfId="0" applyNumberFormat="1" applyFont="1" applyFill="1" applyBorder="1" applyAlignment="1">
      <alignment horizontal="center" vertical="center"/>
    </xf>
    <xf numFmtId="49" fontId="25" fillId="4" borderId="22" xfId="0" applyNumberFormat="1" applyFont="1" applyFill="1" applyBorder="1" applyAlignment="1">
      <alignment horizontal="center" vertical="center"/>
    </xf>
    <xf numFmtId="49" fontId="25" fillId="4" borderId="27" xfId="0" applyNumberFormat="1" applyFont="1" applyFill="1" applyBorder="1" applyAlignment="1">
      <alignment horizontal="center" vertical="center"/>
    </xf>
    <xf numFmtId="49" fontId="25" fillId="4" borderId="28" xfId="0" applyNumberFormat="1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45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176" fontId="15" fillId="2" borderId="36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wrapText="1" shrinkToFit="1"/>
    </xf>
    <xf numFmtId="0" fontId="8" fillId="0" borderId="7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80" xfId="0" applyFont="1" applyFill="1" applyBorder="1" applyAlignment="1">
      <alignment horizontal="center" vertical="center" shrinkToFit="1"/>
    </xf>
    <xf numFmtId="0" fontId="8" fillId="0" borderId="81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1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58" xfId="0" applyNumberFormat="1" applyFont="1" applyBorder="1" applyAlignment="1">
      <alignment horizontal="left"/>
    </xf>
    <xf numFmtId="0" fontId="9" fillId="3" borderId="32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37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9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24" fillId="4" borderId="56" xfId="0" applyFont="1" applyFill="1" applyBorder="1" applyAlignment="1">
      <alignment horizontal="center" vertical="center" wrapText="1"/>
    </xf>
    <xf numFmtId="0" fontId="24" fillId="4" borderId="68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3" fontId="24" fillId="4" borderId="69" xfId="0" applyNumberFormat="1" applyFont="1" applyFill="1" applyBorder="1" applyAlignment="1">
      <alignment horizontal="right" vertical="center" wrapText="1"/>
    </xf>
    <xf numFmtId="3" fontId="24" fillId="4" borderId="57" xfId="0" applyNumberFormat="1" applyFont="1" applyFill="1" applyBorder="1" applyAlignment="1">
      <alignment horizontal="right" vertical="center" wrapText="1"/>
    </xf>
    <xf numFmtId="3" fontId="19" fillId="4" borderId="22" xfId="0" applyNumberFormat="1" applyFont="1" applyFill="1" applyBorder="1" applyAlignment="1">
      <alignment horizontal="center" vertical="center" shrinkToFit="1"/>
    </xf>
    <xf numFmtId="3" fontId="19" fillId="4" borderId="28" xfId="0" applyNumberFormat="1" applyFont="1" applyFill="1" applyBorder="1" applyAlignment="1">
      <alignment horizontal="center" vertical="center" shrinkToFit="1"/>
    </xf>
    <xf numFmtId="3" fontId="19" fillId="4" borderId="27" xfId="0" applyNumberFormat="1" applyFont="1" applyFill="1" applyBorder="1" applyAlignment="1">
      <alignment horizontal="center" vertical="center" shrinkToFit="1"/>
    </xf>
    <xf numFmtId="0" fontId="24" fillId="4" borderId="5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24" fillId="4" borderId="61" xfId="0" applyFont="1" applyFill="1" applyBorder="1" applyAlignment="1">
      <alignment horizontal="center" vertical="center" wrapText="1"/>
    </xf>
    <xf numFmtId="0" fontId="24" fillId="4" borderId="66" xfId="0" applyFont="1" applyFill="1" applyBorder="1" applyAlignment="1">
      <alignment horizontal="center" vertical="center" wrapText="1"/>
    </xf>
    <xf numFmtId="3" fontId="24" fillId="4" borderId="54" xfId="0" applyNumberFormat="1" applyFont="1" applyFill="1" applyBorder="1" applyAlignment="1">
      <alignment horizontal="right" vertical="center" wrapText="1"/>
    </xf>
    <xf numFmtId="3" fontId="24" fillId="4" borderId="50" xfId="0" applyNumberFormat="1" applyFont="1" applyFill="1" applyBorder="1" applyAlignment="1">
      <alignment horizontal="right" vertical="center" wrapText="1"/>
    </xf>
    <xf numFmtId="3" fontId="19" fillId="4" borderId="19" xfId="0" applyNumberFormat="1" applyFont="1" applyFill="1" applyBorder="1" applyAlignment="1">
      <alignment horizontal="center" vertical="center" shrinkToFit="1"/>
    </xf>
    <xf numFmtId="3" fontId="19" fillId="4" borderId="21" xfId="0" applyNumberFormat="1" applyFont="1" applyFill="1" applyBorder="1" applyAlignment="1">
      <alignment horizontal="center" vertical="center" shrinkToFit="1"/>
    </xf>
    <xf numFmtId="3" fontId="19" fillId="4" borderId="20" xfId="0" applyNumberFormat="1" applyFont="1" applyFill="1" applyBorder="1" applyAlignment="1">
      <alignment horizontal="center" vertical="center" shrinkToFit="1"/>
    </xf>
    <xf numFmtId="0" fontId="21" fillId="4" borderId="63" xfId="0" applyFont="1" applyFill="1" applyBorder="1" applyAlignment="1">
      <alignment horizontal="center" vertical="center" shrinkToFit="1"/>
    </xf>
    <xf numFmtId="0" fontId="21" fillId="4" borderId="64" xfId="0" applyFont="1" applyFill="1" applyBorder="1" applyAlignment="1">
      <alignment horizontal="center" vertical="center" shrinkToFit="1"/>
    </xf>
    <xf numFmtId="0" fontId="22" fillId="4" borderId="63" xfId="0" applyFont="1" applyFill="1" applyBorder="1" applyAlignment="1">
      <alignment horizontal="center" vertical="center" wrapText="1"/>
    </xf>
    <xf numFmtId="0" fontId="22" fillId="4" borderId="64" xfId="0" applyFont="1" applyFill="1" applyBorder="1" applyAlignment="1">
      <alignment horizontal="center" vertical="center" wrapText="1"/>
    </xf>
    <xf numFmtId="0" fontId="23" fillId="4" borderId="7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shrinkToFit="1"/>
    </xf>
    <xf numFmtId="0" fontId="19" fillId="4" borderId="70" xfId="0" applyFont="1" applyFill="1" applyBorder="1" applyAlignment="1">
      <alignment horizontal="center" vertical="center" shrinkToFit="1"/>
    </xf>
    <xf numFmtId="3" fontId="24" fillId="4" borderId="67" xfId="0" applyNumberFormat="1" applyFont="1" applyFill="1" applyBorder="1" applyAlignment="1">
      <alignment horizontal="right" vertical="center" wrapText="1"/>
    </xf>
    <xf numFmtId="3" fontId="24" fillId="4" borderId="53" xfId="0" applyNumberFormat="1" applyFont="1" applyFill="1" applyBorder="1" applyAlignment="1">
      <alignment horizontal="right" vertical="center" wrapTex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66"/>
  <sheetViews>
    <sheetView tabSelected="1" topLeftCell="A65" zoomScaleNormal="100" zoomScaleSheetLayoutView="100" workbookViewId="0">
      <selection sqref="A1:N73"/>
    </sheetView>
  </sheetViews>
  <sheetFormatPr defaultRowHeight="13.5" x14ac:dyDescent="0.15"/>
  <cols>
    <col min="1" max="1" width="4.44140625" style="1" customWidth="1"/>
    <col min="2" max="2" width="9.5546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77" t="s">
        <v>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3" spans="1:14" x14ac:dyDescent="0.15">
      <c r="A3" s="185" t="s">
        <v>90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x14ac:dyDescent="0.15">
      <c r="A4" s="185" t="s">
        <v>56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6" spans="1:14" s="27" customFormat="1" ht="30" customHeight="1" thickBot="1" x14ac:dyDescent="0.3">
      <c r="A6" s="26" t="s">
        <v>16</v>
      </c>
      <c r="B6" s="26"/>
      <c r="C6" s="26"/>
      <c r="D6" s="26"/>
      <c r="N6" s="28" t="s">
        <v>0</v>
      </c>
    </row>
    <row r="7" spans="1:14" ht="18" customHeight="1" x14ac:dyDescent="0.15">
      <c r="A7" s="151" t="s">
        <v>33</v>
      </c>
      <c r="B7" s="153" t="s">
        <v>7</v>
      </c>
      <c r="C7" s="167" t="s">
        <v>39</v>
      </c>
      <c r="D7" s="186" t="s">
        <v>14</v>
      </c>
      <c r="E7" s="13"/>
      <c r="F7" s="13"/>
      <c r="G7" s="13"/>
      <c r="H7" s="13"/>
      <c r="I7" s="14"/>
      <c r="J7" s="147" t="s">
        <v>9</v>
      </c>
      <c r="K7" s="186" t="s">
        <v>10</v>
      </c>
      <c r="L7" s="187"/>
      <c r="M7" s="147" t="s">
        <v>11</v>
      </c>
      <c r="N7" s="149" t="s">
        <v>12</v>
      </c>
    </row>
    <row r="8" spans="1:14" s="2" customFormat="1" ht="25.5" customHeight="1" thickBot="1" x14ac:dyDescent="0.2">
      <c r="A8" s="152"/>
      <c r="B8" s="154"/>
      <c r="C8" s="168"/>
      <c r="D8" s="188"/>
      <c r="E8" s="16" t="s">
        <v>15</v>
      </c>
      <c r="F8" s="192" t="s">
        <v>27</v>
      </c>
      <c r="G8" s="193"/>
      <c r="H8" s="17" t="s">
        <v>41</v>
      </c>
      <c r="I8" s="17" t="s">
        <v>42</v>
      </c>
      <c r="J8" s="148"/>
      <c r="K8" s="188"/>
      <c r="L8" s="189"/>
      <c r="M8" s="148"/>
      <c r="N8" s="150"/>
    </row>
    <row r="9" spans="1:14" s="3" customFormat="1" ht="23.1" customHeight="1" thickTop="1" x14ac:dyDescent="0.15">
      <c r="A9" s="15"/>
      <c r="B9" s="46" t="s">
        <v>5</v>
      </c>
      <c r="C9" s="44"/>
      <c r="D9" s="24"/>
      <c r="E9" s="24"/>
      <c r="F9" s="162"/>
      <c r="G9" s="164"/>
      <c r="H9" s="24"/>
      <c r="I9" s="45"/>
      <c r="J9" s="43"/>
      <c r="K9" s="179"/>
      <c r="L9" s="180"/>
      <c r="M9" s="49">
        <f>SUM(M10:M17)</f>
        <v>715986</v>
      </c>
      <c r="N9" s="47"/>
    </row>
    <row r="10" spans="1:14" s="3" customFormat="1" ht="23.1" customHeight="1" x14ac:dyDescent="0.15">
      <c r="A10" s="64"/>
      <c r="B10" s="65">
        <v>44562</v>
      </c>
      <c r="C10" s="56" t="s">
        <v>140</v>
      </c>
      <c r="D10" s="66"/>
      <c r="E10" s="50"/>
      <c r="F10" s="160"/>
      <c r="G10" s="161"/>
      <c r="H10" s="66"/>
      <c r="I10" s="51"/>
      <c r="J10" s="56"/>
      <c r="K10" s="181"/>
      <c r="L10" s="182"/>
      <c r="M10" s="52">
        <v>214281</v>
      </c>
      <c r="N10" s="53"/>
    </row>
    <row r="11" spans="1:14" s="3" customFormat="1" ht="23.1" customHeight="1" x14ac:dyDescent="0.15">
      <c r="A11" s="64">
        <v>1</v>
      </c>
      <c r="B11" s="65">
        <v>44582</v>
      </c>
      <c r="C11" s="56" t="s">
        <v>44</v>
      </c>
      <c r="D11" s="66" t="s">
        <v>49</v>
      </c>
      <c r="E11" s="50"/>
      <c r="F11" s="160"/>
      <c r="G11" s="161"/>
      <c r="H11" s="66"/>
      <c r="I11" s="51"/>
      <c r="J11" s="56" t="s">
        <v>50</v>
      </c>
      <c r="K11" s="181" t="s">
        <v>48</v>
      </c>
      <c r="L11" s="182"/>
      <c r="M11" s="52">
        <v>100000</v>
      </c>
      <c r="N11" s="103" t="s">
        <v>143</v>
      </c>
    </row>
    <row r="12" spans="1:14" ht="23.1" customHeight="1" x14ac:dyDescent="0.15">
      <c r="A12" s="67">
        <v>2</v>
      </c>
      <c r="B12" s="68">
        <v>44587</v>
      </c>
      <c r="C12" s="57" t="s">
        <v>44</v>
      </c>
      <c r="D12" s="66" t="s">
        <v>49</v>
      </c>
      <c r="E12" s="50"/>
      <c r="F12" s="160"/>
      <c r="G12" s="161"/>
      <c r="H12" s="69"/>
      <c r="I12" s="51"/>
      <c r="J12" s="57" t="s">
        <v>51</v>
      </c>
      <c r="K12" s="181" t="s">
        <v>48</v>
      </c>
      <c r="L12" s="182"/>
      <c r="M12" s="52">
        <v>100000</v>
      </c>
      <c r="N12" s="103" t="s">
        <v>144</v>
      </c>
    </row>
    <row r="13" spans="1:14" ht="23.1" customHeight="1" x14ac:dyDescent="0.15">
      <c r="A13" s="64">
        <v>3</v>
      </c>
      <c r="B13" s="65">
        <v>44805</v>
      </c>
      <c r="C13" s="57" t="s">
        <v>86</v>
      </c>
      <c r="D13" s="66" t="s">
        <v>49</v>
      </c>
      <c r="E13" s="50"/>
      <c r="F13" s="160"/>
      <c r="G13" s="161"/>
      <c r="H13" s="69"/>
      <c r="I13" s="51"/>
      <c r="J13" s="56" t="s">
        <v>50</v>
      </c>
      <c r="K13" s="181" t="s">
        <v>48</v>
      </c>
      <c r="L13" s="182"/>
      <c r="M13" s="52">
        <v>100000</v>
      </c>
      <c r="N13" s="103" t="s">
        <v>143</v>
      </c>
    </row>
    <row r="14" spans="1:14" ht="23.1" customHeight="1" x14ac:dyDescent="0.15">
      <c r="A14" s="67">
        <v>4</v>
      </c>
      <c r="B14" s="65">
        <v>44810</v>
      </c>
      <c r="C14" s="57" t="s">
        <v>44</v>
      </c>
      <c r="D14" s="66" t="s">
        <v>49</v>
      </c>
      <c r="E14" s="60"/>
      <c r="F14" s="61"/>
      <c r="G14" s="62"/>
      <c r="H14" s="69"/>
      <c r="I14" s="63"/>
      <c r="J14" s="57" t="s">
        <v>51</v>
      </c>
      <c r="K14" s="181" t="s">
        <v>48</v>
      </c>
      <c r="L14" s="182"/>
      <c r="M14" s="52">
        <v>100000</v>
      </c>
      <c r="N14" s="103" t="s">
        <v>144</v>
      </c>
    </row>
    <row r="15" spans="1:14" ht="23.1" customHeight="1" x14ac:dyDescent="0.15">
      <c r="A15" s="97">
        <v>5</v>
      </c>
      <c r="B15" s="98">
        <v>44921</v>
      </c>
      <c r="C15" s="99" t="s">
        <v>44</v>
      </c>
      <c r="D15" s="100" t="s">
        <v>49</v>
      </c>
      <c r="E15" s="60"/>
      <c r="F15" s="216"/>
      <c r="G15" s="217"/>
      <c r="H15" s="101"/>
      <c r="I15" s="63"/>
      <c r="J15" s="99" t="s">
        <v>51</v>
      </c>
      <c r="K15" s="218" t="s">
        <v>48</v>
      </c>
      <c r="L15" s="219"/>
      <c r="M15" s="102">
        <v>100000</v>
      </c>
      <c r="N15" s="104" t="s">
        <v>144</v>
      </c>
    </row>
    <row r="16" spans="1:14" ht="23.1" customHeight="1" x14ac:dyDescent="0.15">
      <c r="A16" s="220" t="s">
        <v>141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52">
        <v>188</v>
      </c>
      <c r="N16" s="53"/>
    </row>
    <row r="17" spans="1:14" ht="23.1" customHeight="1" thickBot="1" x14ac:dyDescent="0.2">
      <c r="A17" s="222" t="s">
        <v>142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54">
        <v>1517</v>
      </c>
      <c r="N17" s="55"/>
    </row>
    <row r="18" spans="1:14" s="27" customFormat="1" ht="37.5" customHeight="1" thickBot="1" x14ac:dyDescent="0.3">
      <c r="A18" s="178" t="s">
        <v>43</v>
      </c>
      <c r="B18" s="178"/>
      <c r="C18" s="178"/>
      <c r="D18" s="178"/>
      <c r="E18" s="29"/>
      <c r="F18" s="29"/>
      <c r="G18" s="30"/>
      <c r="H18" s="31"/>
      <c r="I18" s="32"/>
      <c r="J18" s="32"/>
      <c r="K18" s="32"/>
      <c r="L18" s="30"/>
      <c r="M18" s="30"/>
      <c r="N18" s="30"/>
    </row>
    <row r="19" spans="1:14" ht="18" customHeight="1" x14ac:dyDescent="0.15">
      <c r="A19" s="151" t="s">
        <v>34</v>
      </c>
      <c r="B19" s="153" t="s">
        <v>7</v>
      </c>
      <c r="C19" s="167" t="s">
        <v>40</v>
      </c>
      <c r="D19" s="186" t="s">
        <v>14</v>
      </c>
      <c r="E19" s="13"/>
      <c r="F19" s="13"/>
      <c r="G19" s="13"/>
      <c r="H19" s="13"/>
      <c r="I19" s="167" t="s">
        <v>17</v>
      </c>
      <c r="J19" s="167" t="s">
        <v>18</v>
      </c>
      <c r="K19" s="167" t="s">
        <v>19</v>
      </c>
      <c r="L19" s="167" t="s">
        <v>20</v>
      </c>
      <c r="M19" s="190" t="s">
        <v>21</v>
      </c>
      <c r="N19" s="183" t="s">
        <v>12</v>
      </c>
    </row>
    <row r="20" spans="1:14" s="2" customFormat="1" ht="25.5" customHeight="1" thickBot="1" x14ac:dyDescent="0.2">
      <c r="A20" s="152"/>
      <c r="B20" s="154"/>
      <c r="C20" s="168"/>
      <c r="D20" s="148"/>
      <c r="E20" s="16" t="s">
        <v>15</v>
      </c>
      <c r="F20" s="17" t="s">
        <v>27</v>
      </c>
      <c r="G20" s="17" t="s">
        <v>13</v>
      </c>
      <c r="H20" s="58" t="s">
        <v>8</v>
      </c>
      <c r="I20" s="168"/>
      <c r="J20" s="168"/>
      <c r="K20" s="168"/>
      <c r="L20" s="168"/>
      <c r="M20" s="191"/>
      <c r="N20" s="184"/>
    </row>
    <row r="21" spans="1:14" ht="23.1" customHeight="1" thickTop="1" x14ac:dyDescent="0.15">
      <c r="A21" s="18"/>
      <c r="B21" s="19" t="s">
        <v>5</v>
      </c>
      <c r="C21" s="11"/>
      <c r="D21" s="20"/>
      <c r="E21" s="20"/>
      <c r="F21" s="20"/>
      <c r="G21" s="20"/>
      <c r="H21" s="20"/>
      <c r="I21" s="12"/>
      <c r="J21" s="20"/>
      <c r="K21" s="20"/>
      <c r="L21" s="21"/>
      <c r="M21" s="48">
        <f>SUM(M22:M37)</f>
        <v>3751000</v>
      </c>
      <c r="N21" s="84"/>
    </row>
    <row r="22" spans="1:14" ht="23.1" customHeight="1" x14ac:dyDescent="0.15">
      <c r="A22" s="70">
        <v>1</v>
      </c>
      <c r="B22" s="74" t="s">
        <v>57</v>
      </c>
      <c r="C22" s="71" t="s">
        <v>52</v>
      </c>
      <c r="D22" s="72" t="s">
        <v>49</v>
      </c>
      <c r="E22" s="73"/>
      <c r="F22" s="73"/>
      <c r="G22" s="72"/>
      <c r="H22" s="72"/>
      <c r="I22" s="74" t="s">
        <v>85</v>
      </c>
      <c r="J22" s="74" t="s">
        <v>61</v>
      </c>
      <c r="K22" s="74" t="s">
        <v>58</v>
      </c>
      <c r="L22" s="75" t="s">
        <v>102</v>
      </c>
      <c r="M22" s="76">
        <v>20000</v>
      </c>
      <c r="N22" s="91"/>
    </row>
    <row r="23" spans="1:14" ht="23.1" customHeight="1" x14ac:dyDescent="0.15">
      <c r="A23" s="70">
        <v>2</v>
      </c>
      <c r="B23" s="74" t="s">
        <v>57</v>
      </c>
      <c r="C23" s="71" t="s">
        <v>52</v>
      </c>
      <c r="D23" s="72" t="s">
        <v>49</v>
      </c>
      <c r="E23" s="73"/>
      <c r="F23" s="73"/>
      <c r="G23" s="72"/>
      <c r="H23" s="72"/>
      <c r="I23" s="74" t="s">
        <v>85</v>
      </c>
      <c r="J23" s="74" t="s">
        <v>61</v>
      </c>
      <c r="K23" s="74" t="s">
        <v>59</v>
      </c>
      <c r="L23" s="75" t="s">
        <v>103</v>
      </c>
      <c r="M23" s="76">
        <v>160000</v>
      </c>
      <c r="N23" s="91"/>
    </row>
    <row r="24" spans="1:14" ht="23.1" customHeight="1" x14ac:dyDescent="0.15">
      <c r="A24" s="70">
        <v>3</v>
      </c>
      <c r="B24" s="74" t="s">
        <v>60</v>
      </c>
      <c r="C24" s="71" t="s">
        <v>52</v>
      </c>
      <c r="D24" s="72" t="s">
        <v>49</v>
      </c>
      <c r="E24" s="73"/>
      <c r="F24" s="73"/>
      <c r="G24" s="72"/>
      <c r="H24" s="72"/>
      <c r="I24" s="74" t="s">
        <v>85</v>
      </c>
      <c r="J24" s="74" t="s">
        <v>61</v>
      </c>
      <c r="K24" s="74" t="s">
        <v>62</v>
      </c>
      <c r="L24" s="75" t="s">
        <v>104</v>
      </c>
      <c r="M24" s="76">
        <v>18000</v>
      </c>
      <c r="N24" s="91"/>
    </row>
    <row r="25" spans="1:14" ht="23.1" customHeight="1" x14ac:dyDescent="0.15">
      <c r="A25" s="70">
        <v>4</v>
      </c>
      <c r="B25" s="74" t="s">
        <v>63</v>
      </c>
      <c r="C25" s="71" t="s">
        <v>91</v>
      </c>
      <c r="D25" s="72" t="s">
        <v>92</v>
      </c>
      <c r="E25" s="73"/>
      <c r="F25" s="73"/>
      <c r="G25" s="72"/>
      <c r="H25" s="72"/>
      <c r="I25" s="74" t="s">
        <v>93</v>
      </c>
      <c r="J25" s="74" t="s">
        <v>61</v>
      </c>
      <c r="K25" s="74" t="s">
        <v>64</v>
      </c>
      <c r="L25" s="75" t="s">
        <v>105</v>
      </c>
      <c r="M25" s="76">
        <v>42500</v>
      </c>
      <c r="N25" s="91"/>
    </row>
    <row r="26" spans="1:14" ht="23.1" customHeight="1" x14ac:dyDescent="0.15">
      <c r="A26" s="70">
        <v>5</v>
      </c>
      <c r="B26" s="74" t="s">
        <v>65</v>
      </c>
      <c r="C26" s="71" t="s">
        <v>94</v>
      </c>
      <c r="D26" s="72" t="s">
        <v>95</v>
      </c>
      <c r="E26" s="73"/>
      <c r="F26" s="73"/>
      <c r="G26" s="72"/>
      <c r="H26" s="72"/>
      <c r="I26" s="74" t="s">
        <v>96</v>
      </c>
      <c r="J26" s="74" t="s">
        <v>61</v>
      </c>
      <c r="K26" s="74" t="s">
        <v>62</v>
      </c>
      <c r="L26" s="75" t="s">
        <v>106</v>
      </c>
      <c r="M26" s="76">
        <v>90000</v>
      </c>
      <c r="N26" s="91"/>
    </row>
    <row r="27" spans="1:14" ht="23.1" customHeight="1" x14ac:dyDescent="0.15">
      <c r="A27" s="70">
        <v>6</v>
      </c>
      <c r="B27" s="74" t="s">
        <v>66</v>
      </c>
      <c r="C27" s="71" t="s">
        <v>91</v>
      </c>
      <c r="D27" s="72" t="s">
        <v>92</v>
      </c>
      <c r="E27" s="73"/>
      <c r="F27" s="73"/>
      <c r="G27" s="72"/>
      <c r="H27" s="72"/>
      <c r="I27" s="74" t="s">
        <v>97</v>
      </c>
      <c r="J27" s="74" t="s">
        <v>67</v>
      </c>
      <c r="K27" s="74" t="s">
        <v>68</v>
      </c>
      <c r="L27" s="75" t="s">
        <v>107</v>
      </c>
      <c r="M27" s="76">
        <v>28000</v>
      </c>
      <c r="N27" s="91"/>
    </row>
    <row r="28" spans="1:14" ht="23.1" customHeight="1" x14ac:dyDescent="0.15">
      <c r="A28" s="70">
        <v>7</v>
      </c>
      <c r="B28" s="74" t="s">
        <v>69</v>
      </c>
      <c r="C28" s="71" t="s">
        <v>91</v>
      </c>
      <c r="D28" s="72" t="s">
        <v>92</v>
      </c>
      <c r="E28" s="73"/>
      <c r="F28" s="73"/>
      <c r="G28" s="72"/>
      <c r="H28" s="72"/>
      <c r="I28" s="74" t="s">
        <v>97</v>
      </c>
      <c r="J28" s="74" t="s">
        <v>67</v>
      </c>
      <c r="K28" s="74" t="s">
        <v>70</v>
      </c>
      <c r="L28" s="75" t="s">
        <v>116</v>
      </c>
      <c r="M28" s="76">
        <v>40000</v>
      </c>
      <c r="N28" s="91"/>
    </row>
    <row r="29" spans="1:14" ht="23.1" customHeight="1" x14ac:dyDescent="0.15">
      <c r="A29" s="70">
        <v>8</v>
      </c>
      <c r="B29" s="74" t="s">
        <v>71</v>
      </c>
      <c r="C29" s="71" t="s">
        <v>91</v>
      </c>
      <c r="D29" s="72" t="s">
        <v>92</v>
      </c>
      <c r="E29" s="73"/>
      <c r="F29" s="73"/>
      <c r="G29" s="72"/>
      <c r="H29" s="72"/>
      <c r="I29" s="74" t="s">
        <v>97</v>
      </c>
      <c r="J29" s="74" t="s">
        <v>67</v>
      </c>
      <c r="K29" s="74" t="s">
        <v>70</v>
      </c>
      <c r="L29" s="75" t="s">
        <v>116</v>
      </c>
      <c r="M29" s="76">
        <v>40000</v>
      </c>
      <c r="N29" s="91"/>
    </row>
    <row r="30" spans="1:14" ht="23.1" customHeight="1" x14ac:dyDescent="0.15">
      <c r="A30" s="70">
        <v>9</v>
      </c>
      <c r="B30" s="74" t="s">
        <v>72</v>
      </c>
      <c r="C30" s="71" t="s">
        <v>91</v>
      </c>
      <c r="D30" s="72" t="s">
        <v>92</v>
      </c>
      <c r="E30" s="73"/>
      <c r="F30" s="73"/>
      <c r="G30" s="72"/>
      <c r="H30" s="72"/>
      <c r="I30" s="74" t="s">
        <v>93</v>
      </c>
      <c r="J30" s="74" t="s">
        <v>61</v>
      </c>
      <c r="K30" s="74" t="s">
        <v>62</v>
      </c>
      <c r="L30" s="75" t="s">
        <v>117</v>
      </c>
      <c r="M30" s="76">
        <v>112500</v>
      </c>
      <c r="N30" s="91"/>
    </row>
    <row r="31" spans="1:14" ht="23.1" customHeight="1" x14ac:dyDescent="0.15">
      <c r="A31" s="70">
        <v>10</v>
      </c>
      <c r="B31" s="74" t="s">
        <v>73</v>
      </c>
      <c r="C31" s="71" t="s">
        <v>91</v>
      </c>
      <c r="D31" s="72" t="s">
        <v>49</v>
      </c>
      <c r="E31" s="73"/>
      <c r="F31" s="73"/>
      <c r="G31" s="72"/>
      <c r="H31" s="72"/>
      <c r="I31" s="74" t="s">
        <v>97</v>
      </c>
      <c r="J31" s="74" t="s">
        <v>67</v>
      </c>
      <c r="K31" s="74" t="s">
        <v>74</v>
      </c>
      <c r="L31" s="75" t="s">
        <v>116</v>
      </c>
      <c r="M31" s="76">
        <v>50000</v>
      </c>
      <c r="N31" s="91"/>
    </row>
    <row r="32" spans="1:14" ht="23.1" customHeight="1" x14ac:dyDescent="0.15">
      <c r="A32" s="70">
        <v>11</v>
      </c>
      <c r="B32" s="74" t="s">
        <v>75</v>
      </c>
      <c r="C32" s="71" t="s">
        <v>91</v>
      </c>
      <c r="D32" s="72" t="s">
        <v>92</v>
      </c>
      <c r="E32" s="73"/>
      <c r="F32" s="73"/>
      <c r="G32" s="72"/>
      <c r="H32" s="72"/>
      <c r="I32" s="74" t="s">
        <v>93</v>
      </c>
      <c r="J32" s="74" t="s">
        <v>76</v>
      </c>
      <c r="K32" s="74" t="s">
        <v>77</v>
      </c>
      <c r="L32" s="75" t="s">
        <v>118</v>
      </c>
      <c r="M32" s="76">
        <v>2400000</v>
      </c>
      <c r="N32" s="91"/>
    </row>
    <row r="33" spans="1:14" ht="23.1" customHeight="1" x14ac:dyDescent="0.15">
      <c r="A33" s="70">
        <v>12</v>
      </c>
      <c r="B33" s="74" t="s">
        <v>78</v>
      </c>
      <c r="C33" s="71" t="s">
        <v>91</v>
      </c>
      <c r="D33" s="72" t="s">
        <v>92</v>
      </c>
      <c r="E33" s="73"/>
      <c r="F33" s="73"/>
      <c r="G33" s="72"/>
      <c r="H33" s="72"/>
      <c r="I33" s="74" t="s">
        <v>93</v>
      </c>
      <c r="J33" s="74" t="s">
        <v>79</v>
      </c>
      <c r="K33" s="74" t="s">
        <v>80</v>
      </c>
      <c r="L33" s="75" t="s">
        <v>106</v>
      </c>
      <c r="M33" s="76">
        <v>150000</v>
      </c>
      <c r="N33" s="91"/>
    </row>
    <row r="34" spans="1:14" ht="23.1" customHeight="1" x14ac:dyDescent="0.15">
      <c r="A34" s="70">
        <v>13</v>
      </c>
      <c r="B34" s="74" t="s">
        <v>78</v>
      </c>
      <c r="C34" s="71" t="s">
        <v>91</v>
      </c>
      <c r="D34" s="72" t="s">
        <v>92</v>
      </c>
      <c r="E34" s="73"/>
      <c r="F34" s="73"/>
      <c r="G34" s="72"/>
      <c r="H34" s="72"/>
      <c r="I34" s="74" t="s">
        <v>93</v>
      </c>
      <c r="J34" s="74" t="s">
        <v>61</v>
      </c>
      <c r="K34" s="74" t="s">
        <v>64</v>
      </c>
      <c r="L34" s="75" t="s">
        <v>119</v>
      </c>
      <c r="M34" s="76">
        <v>300000</v>
      </c>
      <c r="N34" s="91"/>
    </row>
    <row r="35" spans="1:14" ht="23.1" customHeight="1" x14ac:dyDescent="0.15">
      <c r="A35" s="70">
        <v>14</v>
      </c>
      <c r="B35" s="74" t="s">
        <v>81</v>
      </c>
      <c r="C35" s="71" t="s">
        <v>94</v>
      </c>
      <c r="D35" s="72" t="s">
        <v>95</v>
      </c>
      <c r="E35" s="73"/>
      <c r="F35" s="73"/>
      <c r="G35" s="72"/>
      <c r="H35" s="72"/>
      <c r="I35" s="74" t="s">
        <v>96</v>
      </c>
      <c r="J35" s="74" t="s">
        <v>82</v>
      </c>
      <c r="K35" s="74" t="s">
        <v>83</v>
      </c>
      <c r="L35" s="75" t="s">
        <v>120</v>
      </c>
      <c r="M35" s="76">
        <v>50000</v>
      </c>
      <c r="N35" s="91"/>
    </row>
    <row r="36" spans="1:14" ht="23.1" customHeight="1" x14ac:dyDescent="0.15">
      <c r="A36" s="70">
        <v>15</v>
      </c>
      <c r="B36" s="74" t="s">
        <v>81</v>
      </c>
      <c r="C36" s="71" t="s">
        <v>98</v>
      </c>
      <c r="D36" s="72" t="s">
        <v>99</v>
      </c>
      <c r="E36" s="73"/>
      <c r="F36" s="73"/>
      <c r="G36" s="72"/>
      <c r="H36" s="72"/>
      <c r="I36" s="74" t="s">
        <v>100</v>
      </c>
      <c r="J36" s="74" t="s">
        <v>82</v>
      </c>
      <c r="K36" s="74" t="s">
        <v>84</v>
      </c>
      <c r="L36" s="75" t="s">
        <v>121</v>
      </c>
      <c r="M36" s="76">
        <v>50000</v>
      </c>
      <c r="N36" s="91"/>
    </row>
    <row r="37" spans="1:14" ht="23.1" customHeight="1" thickBot="1" x14ac:dyDescent="0.2">
      <c r="A37" s="77">
        <v>16</v>
      </c>
      <c r="B37" s="81" t="s">
        <v>81</v>
      </c>
      <c r="C37" s="78" t="s">
        <v>98</v>
      </c>
      <c r="D37" s="79" t="s">
        <v>99</v>
      </c>
      <c r="E37" s="80"/>
      <c r="F37" s="80"/>
      <c r="G37" s="79"/>
      <c r="H37" s="79"/>
      <c r="I37" s="81" t="s">
        <v>100</v>
      </c>
      <c r="J37" s="81" t="s">
        <v>137</v>
      </c>
      <c r="K37" s="81" t="s">
        <v>101</v>
      </c>
      <c r="L37" s="82" t="s">
        <v>121</v>
      </c>
      <c r="M37" s="83">
        <v>200000</v>
      </c>
      <c r="N37" s="92"/>
    </row>
    <row r="38" spans="1:14" s="35" customFormat="1" ht="40.5" customHeight="1" thickBot="1" x14ac:dyDescent="0.3">
      <c r="A38" s="26" t="s">
        <v>22</v>
      </c>
      <c r="B38" s="26"/>
      <c r="C38" s="26"/>
      <c r="D38" s="26"/>
      <c r="E38" s="33"/>
      <c r="F38" s="33"/>
      <c r="G38" s="34"/>
      <c r="N38" s="28" t="s">
        <v>0</v>
      </c>
    </row>
    <row r="39" spans="1:14" ht="26.25" customHeight="1" thickBot="1" x14ac:dyDescent="0.2">
      <c r="A39" s="42" t="s">
        <v>33</v>
      </c>
      <c r="B39" s="23" t="s">
        <v>2</v>
      </c>
      <c r="C39" s="129" t="s">
        <v>4</v>
      </c>
      <c r="D39" s="129"/>
      <c r="E39" s="129"/>
      <c r="F39" s="129" t="s">
        <v>3</v>
      </c>
      <c r="G39" s="129"/>
      <c r="H39" s="205" t="s">
        <v>37</v>
      </c>
      <c r="I39" s="129"/>
      <c r="J39" s="206" t="s">
        <v>29</v>
      </c>
      <c r="K39" s="207"/>
      <c r="L39" s="208"/>
      <c r="M39" s="169" t="s">
        <v>26</v>
      </c>
      <c r="N39" s="170"/>
    </row>
    <row r="40" spans="1:14" ht="23.1" customHeight="1" thickTop="1" x14ac:dyDescent="0.15">
      <c r="A40" s="15"/>
      <c r="B40" s="22" t="s">
        <v>35</v>
      </c>
      <c r="C40" s="165"/>
      <c r="D40" s="165"/>
      <c r="E40" s="165"/>
      <c r="F40" s="139">
        <f>SUM(F41:G68)</f>
        <v>634450</v>
      </c>
      <c r="G40" s="140"/>
      <c r="H40" s="171"/>
      <c r="I40" s="172"/>
      <c r="J40" s="162"/>
      <c r="K40" s="163"/>
      <c r="L40" s="164"/>
      <c r="M40" s="162"/>
      <c r="N40" s="166"/>
    </row>
    <row r="41" spans="1:14" ht="23.1" customHeight="1" x14ac:dyDescent="0.15">
      <c r="A41" s="88">
        <v>1</v>
      </c>
      <c r="B41" s="85">
        <v>44570</v>
      </c>
      <c r="C41" s="209" t="s">
        <v>109</v>
      </c>
      <c r="D41" s="210"/>
      <c r="E41" s="118"/>
      <c r="F41" s="211">
        <v>57940</v>
      </c>
      <c r="G41" s="212"/>
      <c r="H41" s="213" t="s">
        <v>45</v>
      </c>
      <c r="I41" s="214"/>
      <c r="J41" s="213" t="s">
        <v>122</v>
      </c>
      <c r="K41" s="215"/>
      <c r="L41" s="214"/>
      <c r="M41" s="134"/>
      <c r="N41" s="135"/>
    </row>
    <row r="42" spans="1:14" ht="23.1" customHeight="1" x14ac:dyDescent="0.15">
      <c r="A42" s="88">
        <v>2</v>
      </c>
      <c r="B42" s="86">
        <v>44635</v>
      </c>
      <c r="C42" s="202" t="s">
        <v>110</v>
      </c>
      <c r="D42" s="203"/>
      <c r="E42" s="204"/>
      <c r="F42" s="226">
        <v>77260</v>
      </c>
      <c r="G42" s="227"/>
      <c r="H42" s="213" t="s">
        <v>45</v>
      </c>
      <c r="I42" s="214"/>
      <c r="J42" s="213" t="s">
        <v>123</v>
      </c>
      <c r="K42" s="215"/>
      <c r="L42" s="214"/>
      <c r="M42" s="89"/>
      <c r="N42" s="90"/>
    </row>
    <row r="43" spans="1:14" ht="23.1" customHeight="1" x14ac:dyDescent="0.15">
      <c r="A43" s="88">
        <v>3</v>
      </c>
      <c r="B43" s="86">
        <v>44653</v>
      </c>
      <c r="C43" s="202" t="s">
        <v>111</v>
      </c>
      <c r="D43" s="203"/>
      <c r="E43" s="204"/>
      <c r="F43" s="226">
        <v>9900</v>
      </c>
      <c r="G43" s="227"/>
      <c r="H43" s="213" t="s">
        <v>45</v>
      </c>
      <c r="I43" s="214"/>
      <c r="J43" s="213" t="s">
        <v>123</v>
      </c>
      <c r="K43" s="215"/>
      <c r="L43" s="214"/>
      <c r="M43" s="89"/>
      <c r="N43" s="90"/>
    </row>
    <row r="44" spans="1:14" ht="23.1" customHeight="1" x14ac:dyDescent="0.15">
      <c r="A44" s="88">
        <v>4</v>
      </c>
      <c r="B44" s="86">
        <v>44677</v>
      </c>
      <c r="C44" s="202" t="s">
        <v>112</v>
      </c>
      <c r="D44" s="203"/>
      <c r="E44" s="204"/>
      <c r="F44" s="226">
        <v>29800</v>
      </c>
      <c r="G44" s="227"/>
      <c r="H44" s="213" t="s">
        <v>45</v>
      </c>
      <c r="I44" s="214"/>
      <c r="J44" s="213" t="s">
        <v>87</v>
      </c>
      <c r="K44" s="215"/>
      <c r="L44" s="214"/>
      <c r="M44" s="89"/>
      <c r="N44" s="90"/>
    </row>
    <row r="45" spans="1:14" ht="23.1" customHeight="1" x14ac:dyDescent="0.15">
      <c r="A45" s="88">
        <v>5</v>
      </c>
      <c r="B45" s="86">
        <v>44690</v>
      </c>
      <c r="C45" s="202" t="s">
        <v>110</v>
      </c>
      <c r="D45" s="203"/>
      <c r="E45" s="204"/>
      <c r="F45" s="226">
        <v>66400</v>
      </c>
      <c r="G45" s="227"/>
      <c r="H45" s="213" t="s">
        <v>45</v>
      </c>
      <c r="I45" s="214"/>
      <c r="J45" s="213" t="s">
        <v>88</v>
      </c>
      <c r="K45" s="215"/>
      <c r="L45" s="214"/>
      <c r="M45" s="89"/>
      <c r="N45" s="90"/>
    </row>
    <row r="46" spans="1:14" ht="23.1" customHeight="1" x14ac:dyDescent="0.15">
      <c r="A46" s="88">
        <v>6</v>
      </c>
      <c r="B46" s="86">
        <v>44755</v>
      </c>
      <c r="C46" s="202" t="s">
        <v>113</v>
      </c>
      <c r="D46" s="203"/>
      <c r="E46" s="204"/>
      <c r="F46" s="226">
        <v>96380</v>
      </c>
      <c r="G46" s="227"/>
      <c r="H46" s="213" t="s">
        <v>45</v>
      </c>
      <c r="I46" s="214"/>
      <c r="J46" s="213" t="s">
        <v>87</v>
      </c>
      <c r="K46" s="215"/>
      <c r="L46" s="214"/>
      <c r="M46" s="89"/>
      <c r="N46" s="90"/>
    </row>
    <row r="47" spans="1:14" ht="23.1" customHeight="1" x14ac:dyDescent="0.15">
      <c r="A47" s="88">
        <v>7</v>
      </c>
      <c r="B47" s="86">
        <v>44811</v>
      </c>
      <c r="C47" s="202" t="s">
        <v>114</v>
      </c>
      <c r="D47" s="203"/>
      <c r="E47" s="204"/>
      <c r="F47" s="226">
        <v>62770</v>
      </c>
      <c r="G47" s="227"/>
      <c r="H47" s="213" t="s">
        <v>45</v>
      </c>
      <c r="I47" s="214"/>
      <c r="J47" s="213" t="s">
        <v>87</v>
      </c>
      <c r="K47" s="215"/>
      <c r="L47" s="214"/>
      <c r="M47" s="89"/>
      <c r="N47" s="90"/>
    </row>
    <row r="48" spans="1:14" ht="23.1" customHeight="1" x14ac:dyDescent="0.15">
      <c r="A48" s="88">
        <v>8</v>
      </c>
      <c r="B48" s="86">
        <v>44860</v>
      </c>
      <c r="C48" s="202" t="s">
        <v>109</v>
      </c>
      <c r="D48" s="203"/>
      <c r="E48" s="204"/>
      <c r="F48" s="226">
        <v>164000</v>
      </c>
      <c r="G48" s="227"/>
      <c r="H48" s="213" t="s">
        <v>45</v>
      </c>
      <c r="I48" s="214"/>
      <c r="J48" s="213" t="s">
        <v>87</v>
      </c>
      <c r="K48" s="215"/>
      <c r="L48" s="214"/>
      <c r="M48" s="89"/>
      <c r="N48" s="90"/>
    </row>
    <row r="49" spans="1:14" ht="23.1" customHeight="1" thickBot="1" x14ac:dyDescent="0.2">
      <c r="A49" s="93">
        <v>9</v>
      </c>
      <c r="B49" s="87">
        <v>44922</v>
      </c>
      <c r="C49" s="194" t="s">
        <v>115</v>
      </c>
      <c r="D49" s="195"/>
      <c r="E49" s="196"/>
      <c r="F49" s="197">
        <v>70000</v>
      </c>
      <c r="G49" s="198"/>
      <c r="H49" s="199" t="s">
        <v>45</v>
      </c>
      <c r="I49" s="200"/>
      <c r="J49" s="199" t="s">
        <v>124</v>
      </c>
      <c r="K49" s="201"/>
      <c r="L49" s="200"/>
      <c r="M49" s="224"/>
      <c r="N49" s="225"/>
    </row>
    <row r="50" spans="1:14" s="39" customFormat="1" ht="40.5" customHeight="1" thickBot="1" x14ac:dyDescent="0.3">
      <c r="A50" s="26" t="s">
        <v>23</v>
      </c>
      <c r="B50" s="36"/>
      <c r="C50" s="26"/>
      <c r="D50" s="26"/>
      <c r="E50" s="37"/>
      <c r="F50" s="37"/>
      <c r="G50" s="38"/>
      <c r="H50" s="38"/>
    </row>
    <row r="51" spans="1:14" ht="26.25" customHeight="1" thickBot="1" x14ac:dyDescent="0.2">
      <c r="A51" s="25" t="s">
        <v>24</v>
      </c>
      <c r="B51" s="23" t="s">
        <v>2</v>
      </c>
      <c r="C51" s="129" t="s">
        <v>4</v>
      </c>
      <c r="D51" s="129"/>
      <c r="E51" s="129"/>
      <c r="F51" s="129" t="s">
        <v>28</v>
      </c>
      <c r="G51" s="129"/>
      <c r="H51" s="130" t="s">
        <v>25</v>
      </c>
      <c r="I51" s="131"/>
      <c r="J51" s="59" t="s">
        <v>20</v>
      </c>
      <c r="K51" s="129" t="s">
        <v>38</v>
      </c>
      <c r="L51" s="129"/>
      <c r="M51" s="169" t="s">
        <v>26</v>
      </c>
      <c r="N51" s="170"/>
    </row>
    <row r="52" spans="1:14" ht="23.1" customHeight="1" thickTop="1" x14ac:dyDescent="0.15">
      <c r="A52" s="15"/>
      <c r="B52" s="22" t="s">
        <v>36</v>
      </c>
      <c r="C52" s="165"/>
      <c r="D52" s="165"/>
      <c r="E52" s="165"/>
      <c r="F52" s="176"/>
      <c r="G52" s="176"/>
      <c r="H52" s="171"/>
      <c r="I52" s="172"/>
      <c r="J52" s="24"/>
      <c r="K52" s="139">
        <f>SUM(K53:L68)</f>
        <v>3751000</v>
      </c>
      <c r="L52" s="140"/>
      <c r="M52" s="162"/>
      <c r="N52" s="166"/>
    </row>
    <row r="53" spans="1:14" ht="23.1" customHeight="1" x14ac:dyDescent="0.15">
      <c r="A53" s="70">
        <v>1</v>
      </c>
      <c r="B53" s="74" t="s">
        <v>57</v>
      </c>
      <c r="C53" s="141" t="s">
        <v>58</v>
      </c>
      <c r="D53" s="142"/>
      <c r="E53" s="143"/>
      <c r="F53" s="117" t="s">
        <v>89</v>
      </c>
      <c r="G53" s="118"/>
      <c r="H53" s="123" t="s">
        <v>47</v>
      </c>
      <c r="I53" s="124"/>
      <c r="J53" s="94" t="s">
        <v>55</v>
      </c>
      <c r="K53" s="113">
        <v>20000</v>
      </c>
      <c r="L53" s="114"/>
      <c r="M53" s="134"/>
      <c r="N53" s="135"/>
    </row>
    <row r="54" spans="1:14" ht="23.1" customHeight="1" x14ac:dyDescent="0.15">
      <c r="A54" s="70">
        <v>2</v>
      </c>
      <c r="B54" s="74" t="s">
        <v>57</v>
      </c>
      <c r="C54" s="141" t="s">
        <v>59</v>
      </c>
      <c r="D54" s="142"/>
      <c r="E54" s="143"/>
      <c r="F54" s="117" t="s">
        <v>89</v>
      </c>
      <c r="G54" s="118"/>
      <c r="H54" s="123" t="s">
        <v>47</v>
      </c>
      <c r="I54" s="124"/>
      <c r="J54" s="95" t="s">
        <v>53</v>
      </c>
      <c r="K54" s="113">
        <v>160000</v>
      </c>
      <c r="L54" s="114"/>
      <c r="M54" s="134"/>
      <c r="N54" s="135"/>
    </row>
    <row r="55" spans="1:14" ht="23.1" customHeight="1" x14ac:dyDescent="0.15">
      <c r="A55" s="70">
        <v>3</v>
      </c>
      <c r="B55" s="74" t="s">
        <v>60</v>
      </c>
      <c r="C55" s="141" t="s">
        <v>62</v>
      </c>
      <c r="D55" s="142"/>
      <c r="E55" s="143"/>
      <c r="F55" s="117" t="s">
        <v>89</v>
      </c>
      <c r="G55" s="118"/>
      <c r="H55" s="123" t="s">
        <v>47</v>
      </c>
      <c r="I55" s="124"/>
      <c r="J55" s="95" t="s">
        <v>54</v>
      </c>
      <c r="K55" s="113">
        <v>18000</v>
      </c>
      <c r="L55" s="114"/>
      <c r="M55" s="125"/>
      <c r="N55" s="126"/>
    </row>
    <row r="56" spans="1:14" ht="23.1" customHeight="1" x14ac:dyDescent="0.15">
      <c r="A56" s="70">
        <v>4</v>
      </c>
      <c r="B56" s="74" t="s">
        <v>63</v>
      </c>
      <c r="C56" s="141" t="s">
        <v>64</v>
      </c>
      <c r="D56" s="142"/>
      <c r="E56" s="143"/>
      <c r="F56" s="117" t="s">
        <v>125</v>
      </c>
      <c r="G56" s="118"/>
      <c r="H56" s="123" t="s">
        <v>126</v>
      </c>
      <c r="I56" s="124"/>
      <c r="J56" s="95" t="s">
        <v>127</v>
      </c>
      <c r="K56" s="113">
        <v>42500</v>
      </c>
      <c r="L56" s="114"/>
      <c r="M56" s="125"/>
      <c r="N56" s="126"/>
    </row>
    <row r="57" spans="1:14" ht="23.1" customHeight="1" x14ac:dyDescent="0.15">
      <c r="A57" s="70">
        <v>5</v>
      </c>
      <c r="B57" s="74" t="s">
        <v>65</v>
      </c>
      <c r="C57" s="141" t="s">
        <v>62</v>
      </c>
      <c r="D57" s="142"/>
      <c r="E57" s="143"/>
      <c r="F57" s="117" t="s">
        <v>125</v>
      </c>
      <c r="G57" s="118"/>
      <c r="H57" s="123" t="s">
        <v>126</v>
      </c>
      <c r="I57" s="124"/>
      <c r="J57" s="95" t="s">
        <v>128</v>
      </c>
      <c r="K57" s="113">
        <v>90000</v>
      </c>
      <c r="L57" s="114"/>
      <c r="M57" s="125"/>
      <c r="N57" s="126"/>
    </row>
    <row r="58" spans="1:14" ht="23.1" customHeight="1" x14ac:dyDescent="0.15">
      <c r="A58" s="70">
        <v>6</v>
      </c>
      <c r="B58" s="74" t="s">
        <v>66</v>
      </c>
      <c r="C58" s="141" t="s">
        <v>68</v>
      </c>
      <c r="D58" s="142"/>
      <c r="E58" s="143"/>
      <c r="F58" s="117" t="s">
        <v>125</v>
      </c>
      <c r="G58" s="118"/>
      <c r="H58" s="123" t="s">
        <v>126</v>
      </c>
      <c r="I58" s="124"/>
      <c r="J58" s="95" t="s">
        <v>129</v>
      </c>
      <c r="K58" s="113">
        <v>28000</v>
      </c>
      <c r="L58" s="114"/>
      <c r="M58" s="125"/>
      <c r="N58" s="126"/>
    </row>
    <row r="59" spans="1:14" ht="23.1" customHeight="1" x14ac:dyDescent="0.15">
      <c r="A59" s="70">
        <v>7</v>
      </c>
      <c r="B59" s="74" t="s">
        <v>69</v>
      </c>
      <c r="C59" s="141" t="s">
        <v>70</v>
      </c>
      <c r="D59" s="142"/>
      <c r="E59" s="143"/>
      <c r="F59" s="117" t="s">
        <v>125</v>
      </c>
      <c r="G59" s="118"/>
      <c r="H59" s="123" t="s">
        <v>126</v>
      </c>
      <c r="I59" s="124"/>
      <c r="J59" s="95" t="s">
        <v>130</v>
      </c>
      <c r="K59" s="113">
        <v>40000</v>
      </c>
      <c r="L59" s="114"/>
      <c r="M59" s="125"/>
      <c r="N59" s="126"/>
    </row>
    <row r="60" spans="1:14" ht="23.1" customHeight="1" x14ac:dyDescent="0.15">
      <c r="A60" s="70">
        <v>8</v>
      </c>
      <c r="B60" s="74" t="s">
        <v>71</v>
      </c>
      <c r="C60" s="141" t="s">
        <v>70</v>
      </c>
      <c r="D60" s="142"/>
      <c r="E60" s="143"/>
      <c r="F60" s="117" t="s">
        <v>125</v>
      </c>
      <c r="G60" s="118"/>
      <c r="H60" s="123" t="s">
        <v>126</v>
      </c>
      <c r="I60" s="124"/>
      <c r="J60" s="95" t="s">
        <v>130</v>
      </c>
      <c r="K60" s="113">
        <v>40000</v>
      </c>
      <c r="L60" s="114"/>
      <c r="M60" s="125"/>
      <c r="N60" s="126"/>
    </row>
    <row r="61" spans="1:14" ht="23.1" customHeight="1" x14ac:dyDescent="0.15">
      <c r="A61" s="70">
        <v>9</v>
      </c>
      <c r="B61" s="74" t="s">
        <v>72</v>
      </c>
      <c r="C61" s="141" t="s">
        <v>62</v>
      </c>
      <c r="D61" s="142"/>
      <c r="E61" s="143"/>
      <c r="F61" s="117" t="s">
        <v>125</v>
      </c>
      <c r="G61" s="118"/>
      <c r="H61" s="123" t="s">
        <v>126</v>
      </c>
      <c r="I61" s="124"/>
      <c r="J61" s="95" t="s">
        <v>131</v>
      </c>
      <c r="K61" s="113">
        <v>112500</v>
      </c>
      <c r="L61" s="114"/>
      <c r="M61" s="125"/>
      <c r="N61" s="126"/>
    </row>
    <row r="62" spans="1:14" ht="23.1" customHeight="1" x14ac:dyDescent="0.15">
      <c r="A62" s="70">
        <v>10</v>
      </c>
      <c r="B62" s="74" t="s">
        <v>73</v>
      </c>
      <c r="C62" s="141" t="s">
        <v>74</v>
      </c>
      <c r="D62" s="142"/>
      <c r="E62" s="143"/>
      <c r="F62" s="117" t="s">
        <v>125</v>
      </c>
      <c r="G62" s="118"/>
      <c r="H62" s="123" t="s">
        <v>126</v>
      </c>
      <c r="I62" s="124"/>
      <c r="J62" s="95" t="s">
        <v>130</v>
      </c>
      <c r="K62" s="113">
        <v>50000</v>
      </c>
      <c r="L62" s="114"/>
      <c r="M62" s="125"/>
      <c r="N62" s="126"/>
    </row>
    <row r="63" spans="1:14" ht="23.1" customHeight="1" x14ac:dyDescent="0.15">
      <c r="A63" s="70">
        <v>11</v>
      </c>
      <c r="B63" s="74" t="s">
        <v>75</v>
      </c>
      <c r="C63" s="141" t="s">
        <v>77</v>
      </c>
      <c r="D63" s="142"/>
      <c r="E63" s="143"/>
      <c r="F63" s="117" t="s">
        <v>125</v>
      </c>
      <c r="G63" s="118"/>
      <c r="H63" s="123" t="s">
        <v>126</v>
      </c>
      <c r="I63" s="124"/>
      <c r="J63" s="95" t="s">
        <v>132</v>
      </c>
      <c r="K63" s="113">
        <v>2400000</v>
      </c>
      <c r="L63" s="114"/>
      <c r="M63" s="125"/>
      <c r="N63" s="126"/>
    </row>
    <row r="64" spans="1:14" ht="23.1" customHeight="1" x14ac:dyDescent="0.15">
      <c r="A64" s="70">
        <v>12</v>
      </c>
      <c r="B64" s="74" t="s">
        <v>78</v>
      </c>
      <c r="C64" s="141" t="s">
        <v>64</v>
      </c>
      <c r="D64" s="142"/>
      <c r="E64" s="143"/>
      <c r="F64" s="117" t="s">
        <v>125</v>
      </c>
      <c r="G64" s="118"/>
      <c r="H64" s="123" t="s">
        <v>126</v>
      </c>
      <c r="I64" s="124"/>
      <c r="J64" s="95" t="s">
        <v>133</v>
      </c>
      <c r="K64" s="113">
        <v>300000</v>
      </c>
      <c r="L64" s="114"/>
      <c r="M64" s="125"/>
      <c r="N64" s="126"/>
    </row>
    <row r="65" spans="1:14" ht="23.1" customHeight="1" x14ac:dyDescent="0.15">
      <c r="A65" s="70">
        <v>13</v>
      </c>
      <c r="B65" s="74" t="s">
        <v>78</v>
      </c>
      <c r="C65" s="141" t="s">
        <v>80</v>
      </c>
      <c r="D65" s="142"/>
      <c r="E65" s="143"/>
      <c r="F65" s="117" t="s">
        <v>125</v>
      </c>
      <c r="G65" s="118"/>
      <c r="H65" s="123" t="s">
        <v>126</v>
      </c>
      <c r="I65" s="124"/>
      <c r="J65" s="95" t="s">
        <v>128</v>
      </c>
      <c r="K65" s="113">
        <v>150000</v>
      </c>
      <c r="L65" s="114"/>
      <c r="M65" s="125"/>
      <c r="N65" s="126"/>
    </row>
    <row r="66" spans="1:14" ht="23.1" customHeight="1" x14ac:dyDescent="0.15">
      <c r="A66" s="70">
        <v>14</v>
      </c>
      <c r="B66" s="74" t="s">
        <v>81</v>
      </c>
      <c r="C66" s="141" t="s">
        <v>83</v>
      </c>
      <c r="D66" s="142"/>
      <c r="E66" s="143"/>
      <c r="F66" s="117" t="s">
        <v>125</v>
      </c>
      <c r="G66" s="118"/>
      <c r="H66" s="123" t="s">
        <v>126</v>
      </c>
      <c r="I66" s="124"/>
      <c r="J66" s="95" t="s">
        <v>134</v>
      </c>
      <c r="K66" s="113">
        <v>50000</v>
      </c>
      <c r="L66" s="114"/>
      <c r="M66" s="125"/>
      <c r="N66" s="126"/>
    </row>
    <row r="67" spans="1:14" ht="23.1" customHeight="1" x14ac:dyDescent="0.15">
      <c r="A67" s="70">
        <v>15</v>
      </c>
      <c r="B67" s="74" t="s">
        <v>81</v>
      </c>
      <c r="C67" s="141" t="s">
        <v>84</v>
      </c>
      <c r="D67" s="142"/>
      <c r="E67" s="143"/>
      <c r="F67" s="117" t="s">
        <v>125</v>
      </c>
      <c r="G67" s="118"/>
      <c r="H67" s="123" t="s">
        <v>126</v>
      </c>
      <c r="I67" s="124"/>
      <c r="J67" s="95" t="s">
        <v>135</v>
      </c>
      <c r="K67" s="113">
        <v>50000</v>
      </c>
      <c r="L67" s="114"/>
      <c r="M67" s="125"/>
      <c r="N67" s="126"/>
    </row>
    <row r="68" spans="1:14" ht="23.1" customHeight="1" thickBot="1" x14ac:dyDescent="0.2">
      <c r="A68" s="77">
        <v>16</v>
      </c>
      <c r="B68" s="81" t="s">
        <v>81</v>
      </c>
      <c r="C68" s="144" t="s">
        <v>136</v>
      </c>
      <c r="D68" s="145"/>
      <c r="E68" s="146"/>
      <c r="F68" s="119" t="s">
        <v>125</v>
      </c>
      <c r="G68" s="120"/>
      <c r="H68" s="121" t="s">
        <v>126</v>
      </c>
      <c r="I68" s="122"/>
      <c r="J68" s="96" t="s">
        <v>135</v>
      </c>
      <c r="K68" s="115">
        <v>200000</v>
      </c>
      <c r="L68" s="116"/>
      <c r="M68" s="127"/>
      <c r="N68" s="128"/>
    </row>
    <row r="69" spans="1:14" s="39" customFormat="1" ht="34.5" customHeight="1" thickBot="1" x14ac:dyDescent="0.3">
      <c r="A69" s="40" t="s">
        <v>1</v>
      </c>
      <c r="B69" s="40"/>
      <c r="C69" s="40"/>
      <c r="D69" s="40"/>
      <c r="E69" s="41"/>
      <c r="F69" s="41"/>
      <c r="G69" s="38"/>
      <c r="H69" s="38"/>
    </row>
    <row r="70" spans="1:14" ht="20.100000000000001" customHeight="1" thickBot="1" x14ac:dyDescent="0.2">
      <c r="A70" s="136" t="s">
        <v>30</v>
      </c>
      <c r="B70" s="137"/>
      <c r="C70" s="137"/>
      <c r="D70" s="137"/>
      <c r="E70" s="138"/>
      <c r="F70" s="132" t="s">
        <v>32</v>
      </c>
      <c r="G70" s="132"/>
      <c r="H70" s="132"/>
      <c r="I70" s="132"/>
      <c r="J70" s="132"/>
      <c r="K70" s="132"/>
      <c r="L70" s="132" t="s">
        <v>31</v>
      </c>
      <c r="M70" s="132"/>
      <c r="N70" s="133"/>
    </row>
    <row r="71" spans="1:14" ht="20.100000000000001" customHeight="1" thickTop="1" x14ac:dyDescent="0.15">
      <c r="A71" s="173" t="s">
        <v>46</v>
      </c>
      <c r="B71" s="174"/>
      <c r="C71" s="174"/>
      <c r="D71" s="174"/>
      <c r="E71" s="175"/>
      <c r="F71" s="155" t="s">
        <v>139</v>
      </c>
      <c r="G71" s="156"/>
      <c r="H71" s="156"/>
      <c r="I71" s="156"/>
      <c r="J71" s="156"/>
      <c r="K71" s="157"/>
      <c r="L71" s="158" t="s">
        <v>108</v>
      </c>
      <c r="M71" s="158"/>
      <c r="N71" s="159"/>
    </row>
    <row r="72" spans="1:14" ht="22.5" customHeight="1" thickBot="1" x14ac:dyDescent="0.2">
      <c r="A72" s="105" t="s">
        <v>46</v>
      </c>
      <c r="B72" s="106"/>
      <c r="C72" s="106"/>
      <c r="D72" s="106"/>
      <c r="E72" s="107"/>
      <c r="F72" s="108" t="s">
        <v>138</v>
      </c>
      <c r="G72" s="109"/>
      <c r="H72" s="109"/>
      <c r="I72" s="109"/>
      <c r="J72" s="109"/>
      <c r="K72" s="110"/>
      <c r="L72" s="111" t="s">
        <v>89</v>
      </c>
      <c r="M72" s="111"/>
      <c r="N72" s="112"/>
    </row>
    <row r="73" spans="1:14" x14ac:dyDescent="0.15">
      <c r="C73" s="8"/>
      <c r="D73" s="8"/>
      <c r="E73" s="9"/>
      <c r="F73" s="9"/>
      <c r="G73" s="4"/>
      <c r="H73" s="4"/>
    </row>
    <row r="74" spans="1:14" x14ac:dyDescent="0.15">
      <c r="C74" s="8"/>
      <c r="D74" s="8"/>
      <c r="E74" s="9"/>
      <c r="F74" s="9"/>
      <c r="G74" s="4"/>
      <c r="H74" s="4"/>
    </row>
    <row r="75" spans="1:14" x14ac:dyDescent="0.15">
      <c r="C75" s="8"/>
      <c r="D75" s="8"/>
      <c r="E75" s="9"/>
      <c r="F75" s="9"/>
      <c r="G75" s="4"/>
      <c r="H75" s="4"/>
    </row>
    <row r="76" spans="1:14" x14ac:dyDescent="0.15">
      <c r="C76" s="8"/>
      <c r="D76" s="8"/>
      <c r="E76" s="9"/>
      <c r="F76" s="9"/>
      <c r="G76" s="4"/>
      <c r="H76" s="4"/>
    </row>
    <row r="77" spans="1:14" x14ac:dyDescent="0.15">
      <c r="C77" s="8"/>
      <c r="D77" s="8"/>
      <c r="E77" s="9"/>
      <c r="F77" s="9"/>
      <c r="G77" s="4"/>
      <c r="H77" s="4"/>
    </row>
    <row r="78" spans="1:14" x14ac:dyDescent="0.15">
      <c r="C78" s="8"/>
      <c r="D78" s="8"/>
      <c r="E78" s="9"/>
      <c r="F78" s="9"/>
      <c r="G78" s="4"/>
      <c r="H78" s="4"/>
    </row>
    <row r="79" spans="1:14" x14ac:dyDescent="0.15">
      <c r="C79" s="8"/>
      <c r="D79" s="8"/>
      <c r="E79" s="9"/>
      <c r="F79" s="9"/>
      <c r="G79" s="4"/>
      <c r="H79" s="4"/>
    </row>
    <row r="80" spans="1:14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8" x14ac:dyDescent="0.15">
      <c r="C401" s="8"/>
      <c r="D401" s="8"/>
      <c r="E401" s="9"/>
      <c r="F401" s="9"/>
      <c r="G401" s="4"/>
      <c r="H401" s="4"/>
    </row>
    <row r="402" spans="3:8" x14ac:dyDescent="0.15">
      <c r="C402" s="8"/>
      <c r="D402" s="8"/>
      <c r="E402" s="9"/>
      <c r="F402" s="9"/>
      <c r="G402" s="4"/>
      <c r="H402" s="4"/>
    </row>
    <row r="403" spans="3:8" x14ac:dyDescent="0.15">
      <c r="C403" s="8"/>
      <c r="D403" s="8"/>
      <c r="E403" s="9"/>
      <c r="F403" s="9"/>
      <c r="G403" s="4"/>
      <c r="H403" s="4"/>
    </row>
    <row r="404" spans="3:8" x14ac:dyDescent="0.15">
      <c r="C404" s="8"/>
      <c r="D404" s="8"/>
      <c r="E404" s="9"/>
      <c r="F404" s="9"/>
      <c r="G404" s="4"/>
      <c r="H404" s="4"/>
    </row>
    <row r="405" spans="3:8" x14ac:dyDescent="0.15">
      <c r="C405" s="8"/>
      <c r="D405" s="8"/>
      <c r="E405" s="9"/>
      <c r="F405" s="9"/>
      <c r="G405" s="4"/>
      <c r="H405" s="4"/>
    </row>
    <row r="406" spans="3:8" x14ac:dyDescent="0.15">
      <c r="C406" s="8"/>
      <c r="D406" s="8"/>
      <c r="E406" s="9"/>
      <c r="F406" s="9"/>
      <c r="G406" s="4"/>
      <c r="H406" s="4"/>
    </row>
    <row r="407" spans="3:8" x14ac:dyDescent="0.15">
      <c r="C407" s="8"/>
      <c r="D407" s="8"/>
      <c r="E407" s="9"/>
      <c r="F407" s="9"/>
      <c r="G407" s="4"/>
      <c r="H407" s="4"/>
    </row>
    <row r="408" spans="3:8" x14ac:dyDescent="0.15">
      <c r="C408" s="8"/>
      <c r="D408" s="8"/>
      <c r="E408" s="9"/>
      <c r="F408" s="9"/>
      <c r="G408" s="4"/>
      <c r="H408" s="4"/>
    </row>
    <row r="409" spans="3:8" x14ac:dyDescent="0.15">
      <c r="C409" s="8"/>
      <c r="D409" s="8"/>
      <c r="E409" s="9"/>
      <c r="F409" s="9"/>
      <c r="G409" s="4"/>
      <c r="H409" s="4"/>
    </row>
    <row r="410" spans="3:8" x14ac:dyDescent="0.15">
      <c r="C410" s="2"/>
      <c r="E410" s="6"/>
      <c r="F410" s="6"/>
    </row>
    <row r="411" spans="3:8" x14ac:dyDescent="0.15">
      <c r="C411" s="2"/>
      <c r="E411" s="6"/>
      <c r="F411" s="6"/>
    </row>
    <row r="412" spans="3:8" x14ac:dyDescent="0.15">
      <c r="C412" s="2"/>
      <c r="E412" s="6"/>
      <c r="F412" s="6"/>
    </row>
    <row r="413" spans="3:8" x14ac:dyDescent="0.15">
      <c r="C413" s="2"/>
      <c r="E413" s="6"/>
      <c r="F413" s="6"/>
    </row>
    <row r="414" spans="3:8" x14ac:dyDescent="0.15">
      <c r="C414" s="2"/>
      <c r="E414" s="6"/>
      <c r="F414" s="6"/>
    </row>
    <row r="415" spans="3:8" x14ac:dyDescent="0.15">
      <c r="C415" s="2"/>
      <c r="E415" s="6"/>
      <c r="F415" s="6"/>
    </row>
    <row r="416" spans="3:8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6" x14ac:dyDescent="0.15">
      <c r="C897" s="2"/>
      <c r="E897" s="6"/>
      <c r="F897" s="6"/>
    </row>
    <row r="898" spans="3:6" x14ac:dyDescent="0.15">
      <c r="C898" s="2"/>
      <c r="E898" s="6"/>
      <c r="F898" s="6"/>
    </row>
    <row r="899" spans="3:6" x14ac:dyDescent="0.15">
      <c r="C899" s="2"/>
      <c r="E899" s="6"/>
      <c r="F899" s="6"/>
    </row>
    <row r="900" spans="3:6" x14ac:dyDescent="0.15">
      <c r="C900" s="2"/>
      <c r="E900" s="6"/>
      <c r="F900" s="6"/>
    </row>
    <row r="901" spans="3:6" x14ac:dyDescent="0.15">
      <c r="C901" s="2"/>
      <c r="E901" s="6"/>
      <c r="F901" s="6"/>
    </row>
    <row r="902" spans="3:6" x14ac:dyDescent="0.15">
      <c r="C902" s="2"/>
      <c r="E902" s="6"/>
      <c r="F902" s="6"/>
    </row>
    <row r="903" spans="3:6" x14ac:dyDescent="0.15">
      <c r="C903" s="2"/>
      <c r="E903" s="6"/>
      <c r="F903" s="6"/>
    </row>
    <row r="904" spans="3:6" x14ac:dyDescent="0.15">
      <c r="C904" s="2"/>
      <c r="E904" s="6"/>
      <c r="F904" s="6"/>
    </row>
    <row r="905" spans="3:6" x14ac:dyDescent="0.15">
      <c r="C905" s="2"/>
      <c r="E905" s="6"/>
      <c r="F905" s="6"/>
    </row>
    <row r="906" spans="3:6" x14ac:dyDescent="0.15">
      <c r="C906" s="2"/>
      <c r="E906" s="6"/>
      <c r="F906" s="6"/>
    </row>
    <row r="907" spans="3:6" x14ac:dyDescent="0.15">
      <c r="C907" s="2"/>
      <c r="E907" s="6"/>
      <c r="F907" s="6"/>
    </row>
    <row r="908" spans="3:6" x14ac:dyDescent="0.15">
      <c r="C908" s="2"/>
      <c r="E908" s="6"/>
      <c r="F908" s="6"/>
    </row>
    <row r="909" spans="3:6" x14ac:dyDescent="0.15">
      <c r="C909" s="2"/>
      <c r="E909" s="6"/>
      <c r="F909" s="6"/>
    </row>
    <row r="910" spans="3:6" x14ac:dyDescent="0.15">
      <c r="C910" s="2"/>
      <c r="E910" s="6"/>
      <c r="F910" s="6"/>
    </row>
    <row r="911" spans="3:6" x14ac:dyDescent="0.15">
      <c r="C911" s="2"/>
      <c r="E911" s="6"/>
      <c r="F911" s="6"/>
    </row>
    <row r="912" spans="3:6" x14ac:dyDescent="0.15">
      <c r="C912" s="2"/>
      <c r="E912" s="6"/>
      <c r="F912" s="6"/>
    </row>
    <row r="913" spans="3:6" x14ac:dyDescent="0.15">
      <c r="C913" s="2"/>
      <c r="E913" s="6"/>
      <c r="F913" s="6"/>
    </row>
    <row r="914" spans="3:6" x14ac:dyDescent="0.15">
      <c r="C914" s="2"/>
      <c r="E914" s="6"/>
      <c r="F914" s="6"/>
    </row>
    <row r="915" spans="3:6" x14ac:dyDescent="0.15">
      <c r="C915" s="2"/>
      <c r="E915" s="6"/>
      <c r="F915" s="6"/>
    </row>
    <row r="916" spans="3:6" x14ac:dyDescent="0.15">
      <c r="C916" s="2"/>
      <c r="E916" s="6"/>
      <c r="F916" s="6"/>
    </row>
    <row r="917" spans="3:6" x14ac:dyDescent="0.15">
      <c r="C917" s="2"/>
      <c r="E917" s="6"/>
      <c r="F917" s="6"/>
    </row>
    <row r="918" spans="3:6" x14ac:dyDescent="0.15">
      <c r="C918" s="2"/>
      <c r="E918" s="6"/>
      <c r="F918" s="6"/>
    </row>
    <row r="919" spans="3:6" x14ac:dyDescent="0.15">
      <c r="C919" s="2"/>
      <c r="E919" s="6"/>
      <c r="F919" s="6"/>
    </row>
    <row r="920" spans="3:6" x14ac:dyDescent="0.15">
      <c r="C920" s="2"/>
      <c r="E920" s="6"/>
      <c r="F920" s="6"/>
    </row>
    <row r="921" spans="3:6" x14ac:dyDescent="0.15">
      <c r="C921" s="2"/>
      <c r="E921" s="6"/>
      <c r="F921" s="6"/>
    </row>
    <row r="922" spans="3:6" x14ac:dyDescent="0.15">
      <c r="C922" s="2"/>
      <c r="E922" s="6"/>
      <c r="F922" s="6"/>
    </row>
    <row r="923" spans="3:6" x14ac:dyDescent="0.15">
      <c r="C923" s="2"/>
      <c r="E923" s="6"/>
      <c r="F923" s="6"/>
    </row>
    <row r="924" spans="3:6" x14ac:dyDescent="0.15">
      <c r="C924" s="2"/>
      <c r="E924" s="6"/>
      <c r="F924" s="6"/>
    </row>
    <row r="925" spans="3:6" x14ac:dyDescent="0.15">
      <c r="C925" s="2"/>
      <c r="E925" s="6"/>
      <c r="F925" s="6"/>
    </row>
    <row r="926" spans="3:6" x14ac:dyDescent="0.15">
      <c r="C926" s="2"/>
      <c r="E926" s="6"/>
      <c r="F926" s="6"/>
    </row>
    <row r="927" spans="3:6" x14ac:dyDescent="0.15">
      <c r="C927" s="2"/>
      <c r="E927" s="6"/>
      <c r="F927" s="6"/>
    </row>
    <row r="928" spans="3:6" x14ac:dyDescent="0.15">
      <c r="C928" s="2"/>
      <c r="E928" s="6"/>
      <c r="F928" s="6"/>
    </row>
    <row r="929" spans="3:11" x14ac:dyDescent="0.15">
      <c r="C929" s="2"/>
      <c r="E929" s="6"/>
      <c r="F929" s="6"/>
    </row>
    <row r="930" spans="3:11" x14ac:dyDescent="0.15">
      <c r="C930" s="2"/>
      <c r="E930" s="6"/>
      <c r="F930" s="6"/>
    </row>
    <row r="931" spans="3:11" x14ac:dyDescent="0.15">
      <c r="C931" s="2"/>
      <c r="E931" s="6"/>
      <c r="F931" s="6"/>
    </row>
    <row r="932" spans="3:11" x14ac:dyDescent="0.15">
      <c r="C932" s="2"/>
      <c r="E932" s="6"/>
      <c r="F932" s="6"/>
    </row>
    <row r="933" spans="3:11" x14ac:dyDescent="0.15">
      <c r="C933" s="2"/>
      <c r="E933" s="6"/>
      <c r="F933" s="6"/>
    </row>
    <row r="934" spans="3:11" x14ac:dyDescent="0.15">
      <c r="C934" s="2"/>
      <c r="E934" s="6"/>
      <c r="F934" s="6"/>
    </row>
    <row r="935" spans="3:11" x14ac:dyDescent="0.15">
      <c r="C935" s="2"/>
      <c r="E935" s="6"/>
      <c r="F935" s="6"/>
    </row>
    <row r="936" spans="3:11" x14ac:dyDescent="0.15">
      <c r="C936" s="2"/>
      <c r="E936" s="6"/>
      <c r="F936" s="6"/>
    </row>
    <row r="937" spans="3:11" x14ac:dyDescent="0.15">
      <c r="C937" s="2"/>
      <c r="E937" s="6"/>
      <c r="F937" s="6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  <row r="1958" spans="3:11" x14ac:dyDescent="0.15">
      <c r="C1958" s="2"/>
      <c r="H1958" s="2"/>
      <c r="I1958" s="4"/>
      <c r="J1958" s="5"/>
      <c r="K1958" s="5"/>
    </row>
    <row r="1959" spans="3:11" x14ac:dyDescent="0.15">
      <c r="C1959" s="2"/>
      <c r="H1959" s="2"/>
      <c r="I1959" s="4"/>
      <c r="J1959" s="5"/>
      <c r="K1959" s="5"/>
    </row>
    <row r="1960" spans="3:11" x14ac:dyDescent="0.15">
      <c r="C1960" s="2"/>
      <c r="H1960" s="2"/>
      <c r="I1960" s="4"/>
      <c r="J1960" s="5"/>
      <c r="K1960" s="5"/>
    </row>
    <row r="1961" spans="3:11" x14ac:dyDescent="0.15">
      <c r="C1961" s="2"/>
      <c r="H1961" s="2"/>
      <c r="I1961" s="4"/>
      <c r="J1961" s="5"/>
      <c r="K1961" s="5"/>
    </row>
    <row r="1962" spans="3:11" x14ac:dyDescent="0.15">
      <c r="C1962" s="2"/>
      <c r="H1962" s="2"/>
      <c r="I1962" s="4"/>
      <c r="J1962" s="5"/>
      <c r="K1962" s="5"/>
    </row>
    <row r="1963" spans="3:11" x14ac:dyDescent="0.15">
      <c r="C1963" s="2"/>
      <c r="H1963" s="2"/>
      <c r="I1963" s="4"/>
      <c r="J1963" s="5"/>
      <c r="K1963" s="5"/>
    </row>
    <row r="1964" spans="3:11" x14ac:dyDescent="0.15">
      <c r="C1964" s="2"/>
      <c r="H1964" s="2"/>
      <c r="I1964" s="4"/>
      <c r="J1964" s="5"/>
      <c r="K1964" s="5"/>
    </row>
    <row r="1965" spans="3:11" x14ac:dyDescent="0.15">
      <c r="C1965" s="2"/>
      <c r="H1965" s="2"/>
      <c r="I1965" s="4"/>
      <c r="J1965" s="5"/>
      <c r="K1965" s="5"/>
    </row>
    <row r="1966" spans="3:11" x14ac:dyDescent="0.15">
      <c r="C1966" s="2"/>
      <c r="H1966" s="2"/>
      <c r="I1966" s="4"/>
      <c r="J1966" s="5"/>
      <c r="K1966" s="5"/>
    </row>
  </sheetData>
  <mergeCells count="185">
    <mergeCell ref="M49:N49"/>
    <mergeCell ref="H42:I42"/>
    <mergeCell ref="H43:I43"/>
    <mergeCell ref="H44:I44"/>
    <mergeCell ref="H45:I45"/>
    <mergeCell ref="H46:I46"/>
    <mergeCell ref="H47:I47"/>
    <mergeCell ref="H48:I48"/>
    <mergeCell ref="F54:G54"/>
    <mergeCell ref="F42:G42"/>
    <mergeCell ref="F43:G43"/>
    <mergeCell ref="F44:G44"/>
    <mergeCell ref="F45:G45"/>
    <mergeCell ref="F46:G46"/>
    <mergeCell ref="F47:G47"/>
    <mergeCell ref="F48:G48"/>
    <mergeCell ref="J42:L42"/>
    <mergeCell ref="J43:L43"/>
    <mergeCell ref="J44:L44"/>
    <mergeCell ref="J45:L45"/>
    <mergeCell ref="J46:L46"/>
    <mergeCell ref="J47:L47"/>
    <mergeCell ref="J48:L48"/>
    <mergeCell ref="K53:L53"/>
    <mergeCell ref="D19:D20"/>
    <mergeCell ref="J19:J20"/>
    <mergeCell ref="L19:L20"/>
    <mergeCell ref="C39:E39"/>
    <mergeCell ref="H39:I39"/>
    <mergeCell ref="J39:L39"/>
    <mergeCell ref="F10:G10"/>
    <mergeCell ref="C41:E41"/>
    <mergeCell ref="F41:G41"/>
    <mergeCell ref="H41:I41"/>
    <mergeCell ref="J41:L41"/>
    <mergeCell ref="F40:G40"/>
    <mergeCell ref="F11:G11"/>
    <mergeCell ref="K11:L11"/>
    <mergeCell ref="K14:L14"/>
    <mergeCell ref="F15:G15"/>
    <mergeCell ref="K15:L15"/>
    <mergeCell ref="A16:L16"/>
    <mergeCell ref="A17:L17"/>
    <mergeCell ref="C49:E49"/>
    <mergeCell ref="F49:G49"/>
    <mergeCell ref="H49:I49"/>
    <mergeCell ref="J49:L49"/>
    <mergeCell ref="C42:E42"/>
    <mergeCell ref="C43:E43"/>
    <mergeCell ref="C44:E44"/>
    <mergeCell ref="C45:E45"/>
    <mergeCell ref="C46:E46"/>
    <mergeCell ref="C47:E47"/>
    <mergeCell ref="C48:E48"/>
    <mergeCell ref="C52:E52"/>
    <mergeCell ref="F52:G52"/>
    <mergeCell ref="H40:I40"/>
    <mergeCell ref="A1:N1"/>
    <mergeCell ref="A18:D18"/>
    <mergeCell ref="K9:L9"/>
    <mergeCell ref="K10:L10"/>
    <mergeCell ref="F9:G9"/>
    <mergeCell ref="N19:N20"/>
    <mergeCell ref="I19:I20"/>
    <mergeCell ref="A3:N3"/>
    <mergeCell ref="K7:L8"/>
    <mergeCell ref="K12:L12"/>
    <mergeCell ref="K13:L13"/>
    <mergeCell ref="A4:N4"/>
    <mergeCell ref="F12:G12"/>
    <mergeCell ref="K19:K20"/>
    <mergeCell ref="M19:M20"/>
    <mergeCell ref="C7:C8"/>
    <mergeCell ref="D7:D8"/>
    <mergeCell ref="F8:G8"/>
    <mergeCell ref="M41:N41"/>
    <mergeCell ref="A19:A20"/>
    <mergeCell ref="B19:B20"/>
    <mergeCell ref="J7:J8"/>
    <mergeCell ref="M7:M8"/>
    <mergeCell ref="N7:N8"/>
    <mergeCell ref="A7:A8"/>
    <mergeCell ref="B7:B8"/>
    <mergeCell ref="F71:K71"/>
    <mergeCell ref="L71:N71"/>
    <mergeCell ref="F13:G13"/>
    <mergeCell ref="J40:L40"/>
    <mergeCell ref="C40:E40"/>
    <mergeCell ref="M40:N40"/>
    <mergeCell ref="C19:C20"/>
    <mergeCell ref="M51:N51"/>
    <mergeCell ref="K51:L51"/>
    <mergeCell ref="H52:I52"/>
    <mergeCell ref="M52:N52"/>
    <mergeCell ref="C53:E53"/>
    <mergeCell ref="F53:G53"/>
    <mergeCell ref="H53:I53"/>
    <mergeCell ref="M39:N39"/>
    <mergeCell ref="F39:G39"/>
    <mergeCell ref="M53:N53"/>
    <mergeCell ref="A71:E71"/>
    <mergeCell ref="F70:K70"/>
    <mergeCell ref="C51:E51"/>
    <mergeCell ref="F51:G51"/>
    <mergeCell ref="H51:I51"/>
    <mergeCell ref="L70:N70"/>
    <mergeCell ref="K54:L54"/>
    <mergeCell ref="H54:I54"/>
    <mergeCell ref="M54:N54"/>
    <mergeCell ref="A70:E70"/>
    <mergeCell ref="K52:L52"/>
    <mergeCell ref="C64:E64"/>
    <mergeCell ref="C65:E65"/>
    <mergeCell ref="C66:E66"/>
    <mergeCell ref="C67:E67"/>
    <mergeCell ref="C68:E68"/>
    <mergeCell ref="C55:E55"/>
    <mergeCell ref="C56:E56"/>
    <mergeCell ref="C57:E57"/>
    <mergeCell ref="C58:E58"/>
    <mergeCell ref="C54:E54"/>
    <mergeCell ref="C59:E59"/>
    <mergeCell ref="C60:E60"/>
    <mergeCell ref="C61:E61"/>
    <mergeCell ref="C62:E62"/>
    <mergeCell ref="C63:E63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M64:N64"/>
    <mergeCell ref="M65:N65"/>
    <mergeCell ref="M66:N66"/>
    <mergeCell ref="M68:N68"/>
    <mergeCell ref="M67:N67"/>
    <mergeCell ref="K67:L67"/>
    <mergeCell ref="H56:I56"/>
    <mergeCell ref="H57:I57"/>
    <mergeCell ref="F65:G65"/>
    <mergeCell ref="F64:G64"/>
    <mergeCell ref="K59:L59"/>
    <mergeCell ref="H64:I64"/>
    <mergeCell ref="H65:I65"/>
    <mergeCell ref="H66:I66"/>
    <mergeCell ref="H61:I61"/>
    <mergeCell ref="H62:I62"/>
    <mergeCell ref="H63:I63"/>
    <mergeCell ref="M55:N55"/>
    <mergeCell ref="M56:N56"/>
    <mergeCell ref="M58:N58"/>
    <mergeCell ref="M57:N57"/>
    <mergeCell ref="M59:N59"/>
    <mergeCell ref="M60:N60"/>
    <mergeCell ref="M61:N61"/>
    <mergeCell ref="M62:N62"/>
    <mergeCell ref="M63:N63"/>
    <mergeCell ref="A72:E72"/>
    <mergeCell ref="F72:K72"/>
    <mergeCell ref="L72:N72"/>
    <mergeCell ref="K55:L55"/>
    <mergeCell ref="K68:L68"/>
    <mergeCell ref="K56:L56"/>
    <mergeCell ref="K57:L57"/>
    <mergeCell ref="K58:L58"/>
    <mergeCell ref="F66:G66"/>
    <mergeCell ref="F67:G67"/>
    <mergeCell ref="F68:G68"/>
    <mergeCell ref="H68:I68"/>
    <mergeCell ref="H67:I67"/>
    <mergeCell ref="H58:I58"/>
    <mergeCell ref="K60:L60"/>
    <mergeCell ref="K61:L61"/>
    <mergeCell ref="K62:L62"/>
    <mergeCell ref="K63:L63"/>
    <mergeCell ref="K64:L64"/>
    <mergeCell ref="K65:L65"/>
    <mergeCell ref="K66:L66"/>
    <mergeCell ref="H55:I55"/>
    <mergeCell ref="H59:I59"/>
    <mergeCell ref="H60:I60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differentOddEven="1" alignWithMargins="0">
    <oddFooter>&amp;C-13-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2023-02-27T04:38:04Z</cp:lastPrinted>
  <dcterms:created xsi:type="dcterms:W3CDTF">2006-06-30T08:36:13Z</dcterms:created>
  <dcterms:modified xsi:type="dcterms:W3CDTF">2023-02-27T04:38:22Z</dcterms:modified>
</cp:coreProperties>
</file>